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aea\04品質サービス\00品質月サービス\令和4年度品質月サービス\47沖縄県\00_調査物\220907_統一的な基準による財務書類から得られる情報に関する調査について（分析欄記載）\【依頼有】473588_北大東村\"/>
    </mc:Choice>
  </mc:AlternateContent>
  <xr:revisionPtr revIDLastSave="0" documentId="13_ncr:1_{A9A6587B-8084-4F03-B3BE-80D79B63F3E6}" xr6:coauthVersionLast="47" xr6:coauthVersionMax="47" xr10:uidLastSave="{00000000-0000-0000-0000-000000000000}"/>
  <workbookProtection workbookPassword="ABD1" lockStructure="1"/>
  <bookViews>
    <workbookView xWindow="-108" yWindow="-108" windowWidth="23256" windowHeight="12576" xr2:uid="{00000000-000D-0000-FFFF-FFFF00000000}"/>
  </bookViews>
  <sheets>
    <sheet name="財務書類" sheetId="4" r:id="rId1"/>
    <sheet name="指標" sheetId="5" r:id="rId2"/>
  </sheets>
  <definedNames>
    <definedName name="_xlnm.Print_Area" localSheetId="0">財務書類!$A$1:$T$93</definedName>
    <definedName name="_xlnm.Print_Area" localSheetId="1">指標!$A$1:$AE$85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13" i="4" l="1"/>
  <c r="AI13" i="4"/>
  <c r="AH13" i="4"/>
  <c r="AG13" i="4"/>
  <c r="AF13" i="4"/>
  <c r="AE13" i="4"/>
  <c r="AD13" i="4"/>
  <c r="AC13" i="4"/>
  <c r="AB13" i="4"/>
  <c r="AA13" i="4"/>
  <c r="Z13" i="4"/>
  <c r="Y13" i="4"/>
  <c r="X13" i="4"/>
  <c r="W13" i="4"/>
  <c r="V13" i="4"/>
  <c r="AJ12" i="4"/>
  <c r="AI12" i="4"/>
  <c r="AH12" i="4"/>
  <c r="AG12" i="4"/>
  <c r="AF12" i="4"/>
  <c r="AE12" i="4"/>
  <c r="AD12" i="4"/>
  <c r="AC12" i="4"/>
  <c r="AB12" i="4"/>
  <c r="AA12" i="4"/>
  <c r="Z12" i="4"/>
  <c r="Y12" i="4"/>
  <c r="X12" i="4"/>
  <c r="W12" i="4"/>
  <c r="V12" i="4"/>
</calcChain>
</file>

<file path=xl/sharedStrings.xml><?xml version="1.0" encoding="utf-8"?>
<sst xmlns="http://schemas.openxmlformats.org/spreadsheetml/2006/main" count="243" uniqueCount="104">
  <si>
    <t>令和2年度　財務書類に関する情報①</t>
    <rPh sb="3" eb="5">
      <t>ネンド</t>
    </rPh>
    <rPh sb="6" eb="8">
      <t>ザイム</t>
    </rPh>
    <rPh sb="8" eb="10">
      <t>ショルイ</t>
    </rPh>
    <rPh sb="11" eb="12">
      <t>カン</t>
    </rPh>
    <rPh sb="14" eb="16">
      <t>ジョウホウ</t>
    </rPh>
    <phoneticPr fontId="5"/>
  </si>
  <si>
    <t>人口</t>
    <rPh sb="0" eb="2">
      <t>ジンコウ</t>
    </rPh>
    <phoneticPr fontId="5"/>
  </si>
  <si>
    <t>人(R3.1.1現在）</t>
    <rPh sb="0" eb="1">
      <t>ヒト</t>
    </rPh>
    <rPh sb="8" eb="10">
      <t>ゲンザイ</t>
    </rPh>
    <phoneticPr fontId="5"/>
  </si>
  <si>
    <t>職員数（一般職員等）</t>
    <rPh sb="0" eb="3">
      <t>ショクインスウ</t>
    </rPh>
    <rPh sb="4" eb="6">
      <t>イッパン</t>
    </rPh>
    <rPh sb="6" eb="8">
      <t>ショクイン</t>
    </rPh>
    <rPh sb="8" eb="9">
      <t>トウ</t>
    </rPh>
    <phoneticPr fontId="5"/>
  </si>
  <si>
    <t>人</t>
    <rPh sb="0" eb="1">
      <t>ニン</t>
    </rPh>
    <phoneticPr fontId="5"/>
  </si>
  <si>
    <t>附属明細書・注記・固定資産台帳の公表状況</t>
    <rPh sb="0" eb="2">
      <t>フゾク</t>
    </rPh>
    <rPh sb="2" eb="5">
      <t>メイサイショ</t>
    </rPh>
    <rPh sb="6" eb="8">
      <t>チュウキ</t>
    </rPh>
    <rPh sb="9" eb="13">
      <t>コテイシサン</t>
    </rPh>
    <rPh sb="13" eb="15">
      <t>ダイチョウ</t>
    </rPh>
    <rPh sb="16" eb="18">
      <t>コウヒョウ</t>
    </rPh>
    <rPh sb="18" eb="20">
      <t>ジョウキョウ</t>
    </rPh>
    <phoneticPr fontId="5"/>
  </si>
  <si>
    <t>団体名</t>
    <rPh sb="0" eb="2">
      <t>ダンタイ</t>
    </rPh>
    <rPh sb="2" eb="3">
      <t>メイ</t>
    </rPh>
    <phoneticPr fontId="5"/>
  </si>
  <si>
    <t>面積</t>
    <rPh sb="0" eb="2">
      <t>メンセキ</t>
    </rPh>
    <phoneticPr fontId="5"/>
  </si>
  <si>
    <t>㎢</t>
  </si>
  <si>
    <t>実質赤字比率</t>
    <rPh sb="0" eb="2">
      <t>ジッシツ</t>
    </rPh>
    <rPh sb="2" eb="4">
      <t>アカジ</t>
    </rPh>
    <rPh sb="4" eb="6">
      <t>ヒリツ</t>
    </rPh>
    <phoneticPr fontId="5"/>
  </si>
  <si>
    <t>％</t>
  </si>
  <si>
    <t>附属明細書</t>
    <rPh sb="0" eb="2">
      <t>フゾク</t>
    </rPh>
    <rPh sb="2" eb="5">
      <t>メイサイショ</t>
    </rPh>
    <phoneticPr fontId="5"/>
  </si>
  <si>
    <t>注記</t>
    <rPh sb="0" eb="2">
      <t>チュウキ</t>
    </rPh>
    <phoneticPr fontId="5"/>
  </si>
  <si>
    <t>固定資産台帳</t>
    <rPh sb="0" eb="4">
      <t>コテイシサン</t>
    </rPh>
    <rPh sb="4" eb="6">
      <t>ダイチョウ</t>
    </rPh>
    <phoneticPr fontId="5"/>
  </si>
  <si>
    <t>標準財政規模</t>
    <rPh sb="0" eb="2">
      <t>ヒョウジュン</t>
    </rPh>
    <rPh sb="2" eb="4">
      <t>ザイセイ</t>
    </rPh>
    <rPh sb="4" eb="6">
      <t>キボ</t>
    </rPh>
    <phoneticPr fontId="5"/>
  </si>
  <si>
    <t>千円</t>
    <rPh sb="0" eb="2">
      <t>センエン</t>
    </rPh>
    <phoneticPr fontId="5"/>
  </si>
  <si>
    <t>連結実質赤字比率</t>
    <rPh sb="0" eb="2">
      <t>レンケツ</t>
    </rPh>
    <rPh sb="2" eb="4">
      <t>ジッシツ</t>
    </rPh>
    <rPh sb="4" eb="6">
      <t>アカジ</t>
    </rPh>
    <rPh sb="6" eb="8">
      <t>ヒリツ</t>
    </rPh>
    <phoneticPr fontId="5"/>
  </si>
  <si>
    <t>団体コード</t>
    <rPh sb="0" eb="2">
      <t>ダンタイ</t>
    </rPh>
    <phoneticPr fontId="5"/>
  </si>
  <si>
    <t>類似団体区分</t>
    <rPh sb="0" eb="2">
      <t>ルイジ</t>
    </rPh>
    <rPh sb="2" eb="4">
      <t>ダンタイ</t>
    </rPh>
    <rPh sb="4" eb="6">
      <t>クブン</t>
    </rPh>
    <phoneticPr fontId="5"/>
  </si>
  <si>
    <t>実質公債費率</t>
    <rPh sb="0" eb="2">
      <t>ジッシツ</t>
    </rPh>
    <rPh sb="2" eb="5">
      <t>コウサイヒ</t>
    </rPh>
    <rPh sb="5" eb="6">
      <t>リツ</t>
    </rPh>
    <phoneticPr fontId="5"/>
  </si>
  <si>
    <t>将来負担比率</t>
    <rPh sb="0" eb="2">
      <t>ショウライ</t>
    </rPh>
    <rPh sb="2" eb="4">
      <t>フタン</t>
    </rPh>
    <rPh sb="4" eb="6">
      <t>ヒリツ</t>
    </rPh>
    <phoneticPr fontId="5"/>
  </si>
  <si>
    <t>１．資産・負債の状況</t>
    <rPh sb="2" eb="4">
      <t>シサン</t>
    </rPh>
    <rPh sb="5" eb="7">
      <t>フサイ</t>
    </rPh>
    <rPh sb="8" eb="10">
      <t>ジョウキョウ</t>
    </rPh>
    <phoneticPr fontId="5"/>
  </si>
  <si>
    <t>（単位：百万円）</t>
    <rPh sb="1" eb="3">
      <t>タンイ</t>
    </rPh>
    <rPh sb="4" eb="5">
      <t>ヒャク</t>
    </rPh>
    <rPh sb="5" eb="7">
      <t>マンエン</t>
    </rPh>
    <phoneticPr fontId="5"/>
  </si>
  <si>
    <t>２．行政コストの状況</t>
    <rPh sb="2" eb="4">
      <t>ギョウセイ</t>
    </rPh>
    <rPh sb="8" eb="10">
      <t>ジョウキョウ</t>
    </rPh>
    <phoneticPr fontId="5"/>
  </si>
  <si>
    <t>平成28年度</t>
    <rPh sb="0" eb="2">
      <t>ヘイセイ</t>
    </rPh>
    <rPh sb="4" eb="6">
      <t>ネンド</t>
    </rPh>
    <phoneticPr fontId="10"/>
  </si>
  <si>
    <t>平成29年度</t>
    <rPh sb="0" eb="2">
      <t>ヘイセイ</t>
    </rPh>
    <rPh sb="4" eb="6">
      <t>ネンド</t>
    </rPh>
    <phoneticPr fontId="10"/>
  </si>
  <si>
    <t>平成30年度</t>
    <rPh sb="0" eb="2">
      <t>ヘイセイ</t>
    </rPh>
    <rPh sb="4" eb="6">
      <t>ネンド</t>
    </rPh>
    <phoneticPr fontId="10"/>
  </si>
  <si>
    <t>令和元年度</t>
    <rPh sb="0" eb="2">
      <t>レイワ</t>
    </rPh>
    <rPh sb="2" eb="4">
      <t>ガンネン</t>
    </rPh>
    <rPh sb="3" eb="5">
      <t>ネンド</t>
    </rPh>
    <phoneticPr fontId="10"/>
  </si>
  <si>
    <t>令和2年度</t>
    <rPh sb="0" eb="2">
      <t>レイワ</t>
    </rPh>
    <rPh sb="3" eb="5">
      <t>ネンド</t>
    </rPh>
    <phoneticPr fontId="10"/>
  </si>
  <si>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</si>
  <si>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</si>
  <si>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</si>
  <si>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4" eb="5">
      <t>ド</t>
    </rPh>
    <phoneticPr fontId="5"/>
  </si>
  <si>
    <t>令和2年度</t>
    <rPh sb="0" eb="2">
      <t>レイワ</t>
    </rPh>
    <rPh sb="3" eb="5">
      <t>ネンド</t>
    </rPh>
    <rPh sb="4" eb="5">
      <t>ド</t>
    </rPh>
    <phoneticPr fontId="5"/>
  </si>
  <si>
    <t>一般会計等</t>
    <rPh sb="0" eb="2">
      <t>イッパン</t>
    </rPh>
    <rPh sb="2" eb="4">
      <t>カイケイ</t>
    </rPh>
    <rPh sb="4" eb="5">
      <t>トウ</t>
    </rPh>
    <phoneticPr fontId="5"/>
  </si>
  <si>
    <t>資産</t>
    <rPh sb="0" eb="2">
      <t>シサン</t>
    </rPh>
    <phoneticPr fontId="5"/>
  </si>
  <si>
    <t>純経常行政コスト</t>
    <rPh sb="0" eb="1">
      <t>ジュン</t>
    </rPh>
    <rPh sb="1" eb="3">
      <t>ケイジョウ</t>
    </rPh>
    <rPh sb="3" eb="5">
      <t>ギョウセイ</t>
    </rPh>
    <phoneticPr fontId="5"/>
  </si>
  <si>
    <t>全体</t>
    <rPh sb="0" eb="2">
      <t>ゼンタイ</t>
    </rPh>
    <phoneticPr fontId="5"/>
  </si>
  <si>
    <t>連結</t>
    <rPh sb="0" eb="2">
      <t>レンケツ</t>
    </rPh>
    <phoneticPr fontId="5"/>
  </si>
  <si>
    <t>負債</t>
    <rPh sb="0" eb="2">
      <t>フサイ</t>
    </rPh>
    <phoneticPr fontId="5"/>
  </si>
  <si>
    <t>純行政コスト</t>
    <rPh sb="0" eb="1">
      <t>ジュン</t>
    </rPh>
    <rPh sb="1" eb="3">
      <t>ギョウセイ</t>
    </rPh>
    <phoneticPr fontId="5"/>
  </si>
  <si>
    <t>分析：</t>
    <rPh sb="0" eb="2">
      <t>ブンセキ</t>
    </rPh>
    <phoneticPr fontId="5"/>
  </si>
  <si>
    <t>３．純資産変動の状況</t>
    <rPh sb="2" eb="5">
      <t>ジュンシサン</t>
    </rPh>
    <rPh sb="5" eb="7">
      <t>ヘンドウ</t>
    </rPh>
    <rPh sb="8" eb="10">
      <t>ジョウキョウ</t>
    </rPh>
    <phoneticPr fontId="5"/>
  </si>
  <si>
    <t>４．資金収支の状況</t>
    <rPh sb="2" eb="4">
      <t>シキン</t>
    </rPh>
    <rPh sb="4" eb="6">
      <t>シュウシ</t>
    </rPh>
    <rPh sb="7" eb="9">
      <t>ジョウキョウ</t>
    </rPh>
    <phoneticPr fontId="5"/>
  </si>
  <si>
    <t>本年度差額</t>
    <rPh sb="0" eb="3">
      <t>ホンネンド</t>
    </rPh>
    <rPh sb="3" eb="5">
      <t>サガク</t>
    </rPh>
    <phoneticPr fontId="5"/>
  </si>
  <si>
    <t>業務活動収支</t>
    <rPh sb="0" eb="2">
      <t>ギョウム</t>
    </rPh>
    <rPh sb="2" eb="4">
      <t>カツドウ</t>
    </rPh>
    <rPh sb="4" eb="6">
      <t>シュウシ</t>
    </rPh>
    <phoneticPr fontId="5"/>
  </si>
  <si>
    <t>本年度純資産変動額</t>
    <rPh sb="0" eb="3">
      <t>ホンネンド</t>
    </rPh>
    <rPh sb="3" eb="6">
      <t>ジュンシサン</t>
    </rPh>
    <rPh sb="6" eb="8">
      <t>ヘンドウ</t>
    </rPh>
    <rPh sb="8" eb="9">
      <t>ガク</t>
    </rPh>
    <phoneticPr fontId="5"/>
  </si>
  <si>
    <t>投資活動収支</t>
    <rPh sb="0" eb="2">
      <t>トウシ</t>
    </rPh>
    <rPh sb="2" eb="4">
      <t>カツドウ</t>
    </rPh>
    <rPh sb="4" eb="6">
      <t>シュウシ</t>
    </rPh>
    <phoneticPr fontId="5"/>
  </si>
  <si>
    <t>純資産残高</t>
    <rPh sb="0" eb="3">
      <t>ジュンシサン</t>
    </rPh>
    <rPh sb="3" eb="5">
      <t>ザンダカ</t>
    </rPh>
    <phoneticPr fontId="5"/>
  </si>
  <si>
    <t>財務活動収支</t>
    <rPh sb="0" eb="2">
      <t>ザイム</t>
    </rPh>
    <rPh sb="2" eb="4">
      <t>カツドウ</t>
    </rPh>
    <rPh sb="4" eb="6">
      <t>シュウシ</t>
    </rPh>
    <phoneticPr fontId="5"/>
  </si>
  <si>
    <t>令和2年度　財務書類に関する情報②（一般会計等に係る指標）</t>
    <rPh sb="0" eb="2">
      <t>レイワ</t>
    </rPh>
    <rPh sb="3" eb="5">
      <t>ネンド</t>
    </rPh>
    <rPh sb="4" eb="5">
      <t>ド</t>
    </rPh>
    <rPh sb="6" eb="8">
      <t>ザイム</t>
    </rPh>
    <rPh sb="8" eb="10">
      <t>ショルイ</t>
    </rPh>
    <rPh sb="11" eb="12">
      <t>カン</t>
    </rPh>
    <rPh sb="14" eb="16">
      <t>ジョウホウ</t>
    </rPh>
    <rPh sb="18" eb="20">
      <t>イッパン</t>
    </rPh>
    <rPh sb="20" eb="22">
      <t>カイケイ</t>
    </rPh>
    <rPh sb="22" eb="23">
      <t>トウ</t>
    </rPh>
    <rPh sb="24" eb="25">
      <t>カカワ</t>
    </rPh>
    <rPh sb="26" eb="28">
      <t>シヒョウ</t>
    </rPh>
    <phoneticPr fontId="5"/>
  </si>
  <si>
    <t>１．資産の状況</t>
    <rPh sb="2" eb="4">
      <t>シサン</t>
    </rPh>
    <rPh sb="5" eb="7">
      <t>ジョウキョウ</t>
    </rPh>
    <phoneticPr fontId="5"/>
  </si>
  <si>
    <t>分析欄：</t>
    <rPh sb="0" eb="2">
      <t>ブンセキ</t>
    </rPh>
    <rPh sb="2" eb="3">
      <t>ラン</t>
    </rPh>
    <phoneticPr fontId="5"/>
  </si>
  <si>
    <t>①住民一人当たり資産額（万円）</t>
    <rPh sb="1" eb="3">
      <t>ジュウミン</t>
    </rPh>
    <rPh sb="3" eb="5">
      <t>ヒトリ</t>
    </rPh>
    <rPh sb="5" eb="6">
      <t>ア</t>
    </rPh>
    <rPh sb="8" eb="11">
      <t>シサンガク</t>
    </rPh>
    <rPh sb="12" eb="14">
      <t>マンエン</t>
    </rPh>
    <phoneticPr fontId="5"/>
  </si>
  <si>
    <t>②歳入額対資産比率（年）</t>
    <rPh sb="1" eb="3">
      <t>サイニュウ</t>
    </rPh>
    <rPh sb="3" eb="5">
      <t>ガクタイ</t>
    </rPh>
    <rPh sb="5" eb="7">
      <t>シサン</t>
    </rPh>
    <rPh sb="7" eb="9">
      <t>ヒリツ</t>
    </rPh>
    <rPh sb="10" eb="11">
      <t>ネン</t>
    </rPh>
    <phoneticPr fontId="5"/>
  </si>
  <si>
    <t>③有形固定資産減価償却率（％）</t>
    <rPh sb="1" eb="3">
      <t>ユウケイ</t>
    </rPh>
    <rPh sb="3" eb="7">
      <t>コテイシサン</t>
    </rPh>
    <rPh sb="7" eb="9">
      <t>ゲンカ</t>
    </rPh>
    <rPh sb="9" eb="12">
      <t>ショウキャクリツ</t>
    </rPh>
    <phoneticPr fontId="5"/>
  </si>
  <si>
    <t>１．資産の状況</t>
    <phoneticPr fontId="5"/>
  </si>
  <si>
    <t>平成30年度</t>
  </si>
  <si>
    <t>令和元年度</t>
    <rPh sb="0" eb="2">
      <t>レイワ</t>
    </rPh>
    <rPh sb="2" eb="3">
      <t>モト</t>
    </rPh>
    <phoneticPr fontId="10"/>
  </si>
  <si>
    <t>令和2年度</t>
    <rPh sb="0" eb="2">
      <t>レイワ</t>
    </rPh>
    <phoneticPr fontId="10"/>
  </si>
  <si>
    <t>資産合計</t>
    <rPh sb="0" eb="2">
      <t>シサン</t>
    </rPh>
    <rPh sb="2" eb="4">
      <t>ゴウケイ</t>
    </rPh>
    <phoneticPr fontId="5"/>
  </si>
  <si>
    <t>減価償却累計額</t>
    <rPh sb="0" eb="2">
      <t>ゲンカ</t>
    </rPh>
    <rPh sb="2" eb="4">
      <t>ショウキャク</t>
    </rPh>
    <rPh sb="4" eb="7">
      <t>ルイケイガク</t>
    </rPh>
    <phoneticPr fontId="5"/>
  </si>
  <si>
    <t>歳入総額</t>
    <rPh sb="0" eb="2">
      <t>サイニュウ</t>
    </rPh>
    <rPh sb="2" eb="4">
      <t>ソウガク</t>
    </rPh>
    <phoneticPr fontId="5"/>
  </si>
  <si>
    <t>有形固定資産　※１</t>
    <rPh sb="0" eb="2">
      <t>ユウケイ</t>
    </rPh>
    <rPh sb="2" eb="4">
      <t>コテイ</t>
    </rPh>
    <rPh sb="4" eb="6">
      <t>シサン</t>
    </rPh>
    <phoneticPr fontId="5"/>
  </si>
  <si>
    <t>当該値</t>
    <rPh sb="0" eb="2">
      <t>トウガイ</t>
    </rPh>
    <rPh sb="2" eb="3">
      <t>アタイ</t>
    </rPh>
    <phoneticPr fontId="19"/>
  </si>
  <si>
    <t>類似団体平均値</t>
    <rPh sb="4" eb="6">
      <t>ヘイキン</t>
    </rPh>
    <rPh sb="6" eb="7">
      <t>チ</t>
    </rPh>
    <phoneticPr fontId="5"/>
  </si>
  <si>
    <t>※１　有形固定資産合計－土地等の非償却資産＋減価償却累計額</t>
    <rPh sb="3" eb="5">
      <t>ユウケイ</t>
    </rPh>
    <rPh sb="5" eb="9">
      <t>コテイシサン</t>
    </rPh>
    <rPh sb="9" eb="11">
      <t>ゴウケイ</t>
    </rPh>
    <rPh sb="12" eb="14">
      <t>トチ</t>
    </rPh>
    <rPh sb="14" eb="15">
      <t>トウ</t>
    </rPh>
    <rPh sb="16" eb="17">
      <t>ヒ</t>
    </rPh>
    <rPh sb="17" eb="19">
      <t>ショウキャク</t>
    </rPh>
    <rPh sb="19" eb="21">
      <t>シサン</t>
    </rPh>
    <rPh sb="22" eb="24">
      <t>ゲンカ</t>
    </rPh>
    <rPh sb="24" eb="26">
      <t>ショウキャク</t>
    </rPh>
    <rPh sb="26" eb="29">
      <t>ルイケイガク</t>
    </rPh>
    <phoneticPr fontId="5"/>
  </si>
  <si>
    <t>２．資産と負債の比率</t>
    <rPh sb="2" eb="4">
      <t>シサン</t>
    </rPh>
    <rPh sb="5" eb="7">
      <t>フサイ</t>
    </rPh>
    <rPh sb="8" eb="10">
      <t>ヒリツ</t>
    </rPh>
    <phoneticPr fontId="5"/>
  </si>
  <si>
    <t>３．行政コストの状況</t>
    <rPh sb="2" eb="4">
      <t>ギョウセイ</t>
    </rPh>
    <rPh sb="8" eb="10">
      <t>ジョウキョウ</t>
    </rPh>
    <phoneticPr fontId="5"/>
  </si>
  <si>
    <t>④純資産比率（％）</t>
    <phoneticPr fontId="5"/>
  </si>
  <si>
    <t>⑤将来世代負担比率（％）</t>
    <rPh sb="1" eb="3">
      <t>ショウライ</t>
    </rPh>
    <rPh sb="3" eb="5">
      <t>セダイ</t>
    </rPh>
    <rPh sb="5" eb="7">
      <t>フタン</t>
    </rPh>
    <rPh sb="7" eb="9">
      <t>ヒリツ</t>
    </rPh>
    <phoneticPr fontId="5"/>
  </si>
  <si>
    <t>⑥住民一人当たり行政コスト（万円）</t>
    <rPh sb="1" eb="3">
      <t>ジュウミン</t>
    </rPh>
    <rPh sb="3" eb="5">
      <t>ヒトリ</t>
    </rPh>
    <rPh sb="5" eb="6">
      <t>ア</t>
    </rPh>
    <rPh sb="8" eb="10">
      <t>ギョウセイ</t>
    </rPh>
    <rPh sb="14" eb="16">
      <t>マンエン</t>
    </rPh>
    <phoneticPr fontId="5"/>
  </si>
  <si>
    <t>純資産</t>
    <rPh sb="0" eb="3">
      <t>ジュンシサン</t>
    </rPh>
    <phoneticPr fontId="5"/>
  </si>
  <si>
    <t>地方債残高　※１</t>
    <rPh sb="0" eb="3">
      <t>チホウサイ</t>
    </rPh>
    <rPh sb="3" eb="5">
      <t>ザンダカ</t>
    </rPh>
    <phoneticPr fontId="5"/>
  </si>
  <si>
    <t>有形・無形固定資産合計</t>
    <rPh sb="0" eb="2">
      <t>ユウケイ</t>
    </rPh>
    <rPh sb="3" eb="5">
      <t>ムケイ</t>
    </rPh>
    <rPh sb="5" eb="7">
      <t>コテイ</t>
    </rPh>
    <rPh sb="7" eb="9">
      <t>シサン</t>
    </rPh>
    <rPh sb="9" eb="11">
      <t>ゴウケイ</t>
    </rPh>
    <phoneticPr fontId="5"/>
  </si>
  <si>
    <t>人口</t>
    <phoneticPr fontId="5"/>
  </si>
  <si>
    <t>※１　特例地方債の残高を控除した後の額</t>
    <phoneticPr fontId="5"/>
  </si>
  <si>
    <t>４．負債の状況</t>
    <phoneticPr fontId="5"/>
  </si>
  <si>
    <t>４．負債の状況</t>
    <rPh sb="2" eb="4">
      <t>フサイ</t>
    </rPh>
    <rPh sb="5" eb="7">
      <t>ジョウキョウ</t>
    </rPh>
    <phoneticPr fontId="5"/>
  </si>
  <si>
    <t>５．受益者負担の状況</t>
    <rPh sb="2" eb="5">
      <t>ジュエキシャ</t>
    </rPh>
    <rPh sb="5" eb="7">
      <t>フタン</t>
    </rPh>
    <rPh sb="8" eb="10">
      <t>ジョウキョウ</t>
    </rPh>
    <phoneticPr fontId="5"/>
  </si>
  <si>
    <t>⑦住民一人当たり負債額（万円）</t>
    <rPh sb="1" eb="3">
      <t>ジュウミン</t>
    </rPh>
    <rPh sb="3" eb="5">
      <t>ヒトリ</t>
    </rPh>
    <rPh sb="5" eb="6">
      <t>ア</t>
    </rPh>
    <rPh sb="8" eb="11">
      <t>フサイガク</t>
    </rPh>
    <rPh sb="12" eb="14">
      <t>マンエン</t>
    </rPh>
    <phoneticPr fontId="5"/>
  </si>
  <si>
    <t>⑧基礎的財政収支（百万円）</t>
    <rPh sb="1" eb="4">
      <t>キソテキ</t>
    </rPh>
    <rPh sb="4" eb="6">
      <t>ザイセイ</t>
    </rPh>
    <rPh sb="6" eb="8">
      <t>シュウシ</t>
    </rPh>
    <rPh sb="9" eb="10">
      <t>ヒャク</t>
    </rPh>
    <rPh sb="10" eb="12">
      <t>マンエン</t>
    </rPh>
    <phoneticPr fontId="5"/>
  </si>
  <si>
    <t>⑨受益者負担比率（％）</t>
    <rPh sb="1" eb="4">
      <t>ジュエキシャ</t>
    </rPh>
    <rPh sb="4" eb="6">
      <t>フタン</t>
    </rPh>
    <rPh sb="6" eb="8">
      <t>ヒリツ</t>
    </rPh>
    <phoneticPr fontId="5"/>
  </si>
  <si>
    <t>負債合計</t>
    <rPh sb="0" eb="2">
      <t>フサイ</t>
    </rPh>
    <rPh sb="2" eb="4">
      <t>ゴウケイ</t>
    </rPh>
    <phoneticPr fontId="5"/>
  </si>
  <si>
    <t>業務活動収支　※１</t>
    <phoneticPr fontId="5"/>
  </si>
  <si>
    <t>経常収益</t>
    <rPh sb="0" eb="2">
      <t>ケイジョウ</t>
    </rPh>
    <rPh sb="2" eb="4">
      <t>シュウエキ</t>
    </rPh>
    <phoneticPr fontId="5"/>
  </si>
  <si>
    <t>投資活動収支　※２</t>
    <rPh sb="0" eb="2">
      <t>トウシ</t>
    </rPh>
    <rPh sb="2" eb="4">
      <t>カツドウ</t>
    </rPh>
    <rPh sb="4" eb="6">
      <t>シュウシ</t>
    </rPh>
    <phoneticPr fontId="5"/>
  </si>
  <si>
    <t>経常費用</t>
    <rPh sb="0" eb="2">
      <t>ケイジョウ</t>
    </rPh>
    <rPh sb="2" eb="4">
      <t>ヒヨウ</t>
    </rPh>
    <phoneticPr fontId="5"/>
  </si>
  <si>
    <t>※１　支払利息支出を除く。　　※２　基金積立金支出及び基金取崩収入を除く。</t>
    <rPh sb="3" eb="5">
      <t>シハラ</t>
    </rPh>
    <rPh sb="5" eb="7">
      <t>リソク</t>
    </rPh>
    <rPh sb="7" eb="9">
      <t>シシュツ</t>
    </rPh>
    <rPh sb="10" eb="11">
      <t>ノゾ</t>
    </rPh>
    <rPh sb="18" eb="20">
      <t>キキン</t>
    </rPh>
    <rPh sb="20" eb="22">
      <t>ツミタテ</t>
    </rPh>
    <rPh sb="22" eb="23">
      <t>キン</t>
    </rPh>
    <rPh sb="23" eb="25">
      <t>シシュツ</t>
    </rPh>
    <rPh sb="25" eb="26">
      <t>オヨ</t>
    </rPh>
    <rPh sb="27" eb="29">
      <t>キキン</t>
    </rPh>
    <rPh sb="29" eb="31">
      <t>トリクズシ</t>
    </rPh>
    <rPh sb="31" eb="33">
      <t>シュウニュウ</t>
    </rPh>
    <rPh sb="34" eb="35">
      <t>ノゾ</t>
    </rPh>
    <phoneticPr fontId="5"/>
  </si>
  <si>
    <t>　※各表に記載の類似団体関連の数値は、各年度の調査で回答のあった団体に関するもの。</t>
    <phoneticPr fontId="22"/>
  </si>
  <si>
    <t>沖縄県北大東村</t>
    <phoneticPr fontId="3"/>
  </si>
  <si>
    <t>473588</t>
  </si>
  <si>
    <t>町村Ⅰ－１</t>
  </si>
  <si>
    <t>-</t>
  </si>
  <si>
    <t>　一般会計等においては、資産総額が前年度末から990百万円の増加となった。資産の増加の要因は、有形固定資産の増加である。有形固定資産では特に、建物（事業用資産）の「北大東村認定こども園」や「北大東村葬祭場」等の工事実施が資産の増加につながった。また、負債総額が前年度から353百万円増加しているが、負債の増加額のうち最も金額が大きいものは、地方債の増加（351百万円）である。今後も計画に沿った地方債の適正管理に努める。
　特別会計を加えた全体では。資産総額は前年度末から1,046百万円増加し、負債総額は前年度末から372百万円増加した。資産総額は、特別会計に属する資産を計上していることにより、一般会計等に比べて385百万円多くなるが、負債総額も135百万円多くなっている。
　一部事務組合等を加えた連結では、資産総額は前年度末から1,080百万円増加し、負債総額は前年度末から460百万円増加した。資産総額は、一部事務組合等の資産を負担割合に応じて計上していること等により、一般会計等に比べて738百万円多くなるが、負債総額も507百万円多くなっている。</t>
    <rPh sb="54" eb="56">
      <t>ゾウカ</t>
    </rPh>
    <rPh sb="71" eb="73">
      <t>タテモノ</t>
    </rPh>
    <rPh sb="103" eb="104">
      <t>ナド</t>
    </rPh>
    <rPh sb="105" eb="107">
      <t>コウジ</t>
    </rPh>
    <rPh sb="141" eb="143">
      <t>ゾウカ</t>
    </rPh>
    <rPh sb="152" eb="154">
      <t>ゾウカ</t>
    </rPh>
    <rPh sb="174" eb="176">
      <t>ゾウカ</t>
    </rPh>
    <rPh sb="265" eb="267">
      <t>ゾウカ</t>
    </rPh>
    <rPh sb="397" eb="399">
      <t>ゾウカ</t>
    </rPh>
    <phoneticPr fontId="3"/>
  </si>
  <si>
    <t>○</t>
  </si>
  <si>
    <t>　一般会計等においては、経常費用は2,072百万円となった。今後も大きな金額の計上が予定されるのは減価償却費（716百万円、前年度比11百万円）であり、純行政コストの37.1％を占めている。即ち716百万円のペースで資産の老朽化が進んでいるとも言えることから、公共施設等の適正管理に努めることにより、経費の縮減に努める。
　全体では、国民健康保険の負担金を補助金等に計上しているため、一般会計等に比べ、移転費用が41百万円多くなり、純行政コストは75百万円多くなっている。
　連結では、一般会計等に比べて、連結対象の第三セクターや一部事務組合等の事業収益を計上しているため、経常収益が630万円多くなっている一方、物件費が35百万円多くなっているなど、経常費用が831百万円多くなり、純行政コストは202百万円多くなっている。</t>
    <phoneticPr fontId="3"/>
  </si>
  <si>
    <t xml:space="preserve">　一般会計等においては、財源（2,565百万円）が純行政コスト（1,928百万円）を上回っており、本年度差額は637百万円となり、純資産残高は637百万円の増加となった。地方税の徴収業務の強化やふるさと納税制度の活用等により税収等の増加に努める。
　全体では、国民健康保険特別会計の国民健康保険税が税収等に含まれることから、一般会計等と比べて財源が112百万円多くなっており、本年度差額は674百万円となり、純資産残高は673百万円の増加となった。
　連結では、一部事務組合等の歳入が案分の上で含まれることから、一般会計等と比べて財源が192百万円多くなっており、本年度差額は627百万円となり、純資産残高は620百万円の増加となった。
</t>
    <phoneticPr fontId="3"/>
  </si>
  <si>
    <t>　一般会計等においては、業務活動収支は548百万円であったが、投資活動収支については、固定資産の整備や基金の積立等を行ったことから、△1,001百万円となった。財務活動収支については、地方債の償還額が地方債発行収入を下回ったことから、351百万円となった。
　全体では、特別会計としての支出も含まれる一方、簡易水道会計の使用料や、国保会計の税収等収入が収入含まれることから、業務活動収支は一般会計等より百万円多い549百万円となっている。投資活動収支では、簡易水道事業特別会計で配水管工事を実施したため、△1,029百万円となっている。財務活動収支は、地方債の償還額が地方債発行収入を下回ったことから、370百万円となった。
　連結では、一部事務組合の人件費や物件費等も案分上含まれる一方、収入の一部が業務収入に含まれることから、業務活動収支は一般会計等より27百万円少ない521百万円となっている。投資活動収支では、組合としての基金積立が行われているため、△1,039百万円となっている。財務活動収支は、地方債の償還額が地方債発行収入を上回ったことから、437百万円となった。</t>
    <rPh sb="384" eb="385">
      <t>スク</t>
    </rPh>
    <phoneticPr fontId="3"/>
  </si>
  <si>
    <t>　住民一人当たりの資産額は類似団体平均の約4倍となっているが、本村は一島一村の離島であるために、ごみ焼却施設や消防施設等、公共サービスを提供するための資産を保有する必要があるためである。また、民間の企業が高コスト等を理由に村に進出できておらず、宿泊施設等についても村が主体となって提供する必要があるためである。
　有形固定資産減価償却率は、類似団体平均値を下回ってはいるが、本村は海に囲まれていることから塩害の影響を受けやすいため、施設の維持管理を徹底し老朽化対策をしながら、計画的に施設の更新を行っていく。</t>
    <phoneticPr fontId="3"/>
  </si>
  <si>
    <t xml:space="preserve">　地方債等の負債が増加したことから、純資産比率が前年度に比べて1.1ポイント低下している。将来世代負担比率についても、同じ理由から前年度に比べて1.3ポイント増加している。
　事業の優先順位づけや補助金の活用を図り、地方債の発行抑制に努め、負債の減少や純資産比率の適正化に努める。
</t>
    <rPh sb="1" eb="4">
      <t>チホウサイ</t>
    </rPh>
    <rPh sb="4" eb="5">
      <t>ナド</t>
    </rPh>
    <rPh sb="9" eb="11">
      <t>ゾウカ</t>
    </rPh>
    <rPh sb="38" eb="40">
      <t>テイカ</t>
    </rPh>
    <rPh sb="59" eb="60">
      <t>オナ</t>
    </rPh>
    <rPh sb="61" eb="63">
      <t>リユウ</t>
    </rPh>
    <rPh sb="79" eb="81">
      <t>ゾウカ</t>
    </rPh>
    <phoneticPr fontId="3"/>
  </si>
  <si>
    <t>　純行政コストは、平成29年度決算から減少傾向にあるが、物件費等の減少が要因としてあげられる。旅費や委託費等の物件費が他自治体よりも高くなる傾向にあるが、今後も物件費等の抑制に努めていく。
　　住民一人当たりの行政コストは、依然として類似団体平均の約3倍と高い数値となっている。600人弱の住民への行政サービスのほとんどを村が主体となって実施しており、純行政コストのうち37％を占める減価償却費が、当該値が高くなる要因の一つと考えられる。計画的な公共施設等の更新、保全対策に取り組む必要がある。</t>
    <rPh sb="1" eb="2">
      <t>ジュン</t>
    </rPh>
    <rPh sb="2" eb="4">
      <t>ギョウセイ</t>
    </rPh>
    <rPh sb="9" eb="11">
      <t>ヘイセイ</t>
    </rPh>
    <rPh sb="124" eb="125">
      <t>ヤク</t>
    </rPh>
    <rPh sb="241" eb="243">
      <t>ヒツヨウ</t>
    </rPh>
    <phoneticPr fontId="3"/>
  </si>
  <si>
    <t>　住民一人当たり負債額は、前年度に比べて、負債総額が増加し、人口が減少したことから、79.6万円増加する結果となった。類似団体平均の4倍強となっているため、事業の優先順位づけや補助金の活用を図り、地方債の発行抑制に努めていく必要がある。
　基礎的財政収支は、投資活動収支の赤字分が基金の取崩収入及び基金積立支出を除いた業務活動収支の黒字分を上回ったため、△393百万円となっている。投資活動収支が赤字となっているのは、地方債を発行して、公共施設等の必要な整備を行ったためである。</t>
    <rPh sb="13" eb="16">
      <t>ゼンネンド</t>
    </rPh>
    <rPh sb="17" eb="18">
      <t>クラ</t>
    </rPh>
    <rPh sb="26" eb="28">
      <t>ゾウカ</t>
    </rPh>
    <rPh sb="30" eb="32">
      <t>ジンコウ</t>
    </rPh>
    <rPh sb="33" eb="35">
      <t>ゲンショウ</t>
    </rPh>
    <rPh sb="48" eb="50">
      <t>ゾウカ</t>
    </rPh>
    <rPh sb="68" eb="69">
      <t>ツヨ</t>
    </rPh>
    <rPh sb="112" eb="114">
      <t>ヒツヨウ</t>
    </rPh>
    <phoneticPr fontId="3"/>
  </si>
  <si>
    <t>　 受益者負担比率は類似団体平均値よりも高くなっている。主な要因として、他市町村では見られない船舶使用料や歯科診療会特別計の診療収入等が経常収益へ計上されることが考えられる。今後も、経常費用の削減や業務の効率化に努め、今後の公共サービスの費用に対する受益者負担の考え方をさらに整理していく。</t>
    <rPh sb="58" eb="60">
      <t>トクベツ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</si>
</sst>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quot;△ &quot;#,##0.00"/>
    <numFmt numFmtId="178" formatCode="#,##0.0;&quot;△ &quot;#,##0.0"/>
    <numFmt numFmtId="179" formatCode="#,##0;[Red]\△#,##0"/>
  </numFmts>
  <fonts count="23" x14ac:knownFonts="1">
    <font>
      <sz val="11"/>
      <color theme="1"/>
      <name val="游ゴシック"/>
      <family val="2"/>
      <charset val="128"/>
    </font>
    <font>
      <sz val="11"/>
      <color theme="1"/>
      <name val="游ゴシック"/>
      <family val="2"/>
      <scheme val="minor"/>
    </font>
    <font>
      <sz val="11"/>
      <color theme="1"/>
      <name val="ＭＳ Ｐゴシック"/>
      <family val="3"/>
      <charset val="128"/>
    </font>
    <font>
      <sz val="6"/>
      <name val="游ゴシック"/>
      <family val="2"/>
      <charset val="128"/>
    </font>
    <font>
      <sz val="14"/>
      <color theme="1"/>
      <name val="ＭＳ Ｐゴシック"/>
      <family val="3"/>
      <charset val="128"/>
    </font>
    <font>
      <sz val="6"/>
      <name val="游ゴシック"/>
      <family val="2"/>
      <charset val="128"/>
      <scheme val="minor"/>
    </font>
    <font>
      <sz val="9"/>
      <color theme="1"/>
      <name val="ＭＳ Ｐゴシック"/>
      <family val="3"/>
      <charset val="128"/>
    </font>
    <font>
      <sz val="11"/>
      <name val="ＭＳ Ｐゴシック"/>
      <family val="3"/>
      <charset val="128"/>
    </font>
    <font>
      <sz val="12"/>
      <name val="ＭＳ Ｐゴシック"/>
      <family val="3"/>
      <charset val="128"/>
    </font>
    <font>
      <sz val="12"/>
      <color theme="1"/>
      <name val="ＭＳ Ｐゴシック"/>
      <family val="3"/>
      <charset val="128"/>
    </font>
    <font>
      <sz val="11"/>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i/>
      <sz val="11"/>
      <name val="ＭＳ Ｐゴシック"/>
      <family val="3"/>
      <charset val="128"/>
    </font>
    <font>
      <i/>
      <strike/>
      <sz val="11"/>
      <name val="ＭＳ Ｐゴシック"/>
      <family val="3"/>
      <charset val="128"/>
    </font>
    <font>
      <b/>
      <sz val="11"/>
      <name val="ＭＳ Ｐゴシック"/>
      <family val="3"/>
      <charset val="128"/>
    </font>
    <font>
      <sz val="10"/>
      <color theme="1"/>
      <name val="ＭＳ Ｐゴシック"/>
      <family val="3"/>
      <charset val="128"/>
    </font>
    <font>
      <b/>
      <sz val="11"/>
      <color theme="1"/>
      <name val="ＭＳ Ｐゴシック"/>
      <family val="3"/>
      <charset val="128"/>
    </font>
    <font>
      <sz val="6"/>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17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1" xfId="1" applyFont="1" applyBorder="1" applyAlignment="1">
      <alignment vertical="center"/>
    </xf>
    <xf numFmtId="176" fontId="6" fillId="0" borderId="2" xfId="2" applyNumberFormat="1" applyFont="1" applyBorder="1">
      <alignment vertical="center"/>
    </xf>
    <xf numFmtId="0" fontId="6" fillId="0" borderId="2" xfId="1" applyFont="1" applyBorder="1" applyAlignment="1">
      <alignment vertical="center"/>
    </xf>
    <xf numFmtId="0" fontId="2" fillId="0" borderId="2" xfId="1" applyFont="1" applyBorder="1" applyAlignment="1">
      <alignment vertical="center"/>
    </xf>
    <xf numFmtId="176" fontId="6" fillId="0" borderId="2" xfId="1" applyNumberFormat="1" applyFont="1" applyBorder="1" applyAlignment="1">
      <alignment vertical="center"/>
    </xf>
    <xf numFmtId="0" fontId="6" fillId="0" borderId="3" xfId="1" applyFont="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6" fillId="0" borderId="7" xfId="1" applyFont="1" applyBorder="1" applyAlignment="1">
      <alignment vertical="center"/>
    </xf>
    <xf numFmtId="177" fontId="6" fillId="0" borderId="0" xfId="2" applyNumberFormat="1" applyFont="1">
      <alignment vertical="center"/>
    </xf>
    <xf numFmtId="0" fontId="6" fillId="0" borderId="0" xfId="1" applyFont="1" applyAlignment="1">
      <alignment vertical="center"/>
    </xf>
    <xf numFmtId="177" fontId="6" fillId="0" borderId="0" xfId="1" applyNumberFormat="1" applyFont="1" applyAlignment="1">
      <alignment horizontal="right" vertical="center"/>
    </xf>
    <xf numFmtId="0" fontId="6" fillId="0" borderId="8" xfId="1" applyFont="1" applyBorder="1" applyAlignment="1">
      <alignment vertical="center"/>
    </xf>
    <xf numFmtId="0" fontId="2" fillId="0" borderId="9" xfId="1" applyFont="1" applyBorder="1" applyAlignment="1">
      <alignment horizontal="center" vertical="center"/>
    </xf>
    <xf numFmtId="176" fontId="6" fillId="0" borderId="0" xfId="2" applyNumberFormat="1" applyFont="1">
      <alignment vertical="center"/>
    </xf>
    <xf numFmtId="0" fontId="2" fillId="0" borderId="9" xfId="1" applyFont="1" applyBorder="1" applyAlignment="1" applyProtection="1">
      <alignment horizontal="center" vertical="center"/>
      <protection locked="0"/>
    </xf>
    <xf numFmtId="49" fontId="4" fillId="0" borderId="0" xfId="1" applyNumberFormat="1" applyFont="1" applyAlignment="1">
      <alignment horizontal="left" vertical="center"/>
    </xf>
    <xf numFmtId="0" fontId="6" fillId="0" borderId="0" xfId="2" applyNumberFormat="1" applyFont="1" applyAlignment="1">
      <alignment horizontal="right" vertical="center"/>
    </xf>
    <xf numFmtId="178" fontId="6" fillId="0" borderId="0" xfId="1" applyNumberFormat="1" applyFont="1" applyAlignment="1">
      <alignment horizontal="right" vertical="center"/>
    </xf>
    <xf numFmtId="0" fontId="6" fillId="0" borderId="10" xfId="1" applyFont="1" applyBorder="1" applyAlignment="1">
      <alignment vertical="center"/>
    </xf>
    <xf numFmtId="0" fontId="6" fillId="0" borderId="11" xfId="2" applyNumberFormat="1" applyFont="1" applyBorder="1">
      <alignment vertical="center"/>
    </xf>
    <xf numFmtId="0" fontId="6" fillId="0" borderId="11" xfId="1" applyFont="1" applyBorder="1" applyAlignment="1">
      <alignment vertical="center"/>
    </xf>
    <xf numFmtId="0" fontId="2" fillId="0" borderId="11" xfId="1" applyFont="1" applyBorder="1" applyAlignment="1">
      <alignment vertical="center"/>
    </xf>
    <xf numFmtId="178" fontId="6" fillId="0" borderId="11" xfId="1" applyNumberFormat="1" applyFont="1" applyBorder="1" applyAlignment="1">
      <alignment horizontal="right" vertical="center"/>
    </xf>
    <xf numFmtId="0" fontId="6" fillId="0" borderId="12" xfId="1" applyFont="1" applyBorder="1" applyAlignment="1">
      <alignment vertical="center"/>
    </xf>
    <xf numFmtId="0" fontId="6" fillId="0" borderId="0" xfId="1" applyFont="1" applyAlignment="1">
      <alignment horizontal="right" vertical="center"/>
    </xf>
    <xf numFmtId="0" fontId="8" fillId="0" borderId="0" xfId="3" applyFont="1" applyAlignment="1">
      <alignment horizontal="left"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 fillId="0" borderId="9" xfId="1" applyBorder="1" applyAlignment="1">
      <alignment vertical="center"/>
    </xf>
    <xf numFmtId="0" fontId="2" fillId="0" borderId="9" xfId="1" applyFont="1" applyBorder="1" applyAlignment="1">
      <alignment vertical="center"/>
    </xf>
    <xf numFmtId="176" fontId="2" fillId="0" borderId="9" xfId="1" applyNumberFormat="1" applyFont="1" applyBorder="1" applyAlignment="1">
      <alignment vertical="center" shrinkToFit="1"/>
    </xf>
    <xf numFmtId="0" fontId="1" fillId="0" borderId="9" xfId="1" applyBorder="1" applyAlignment="1">
      <alignment vertical="center" shrinkToFit="1"/>
    </xf>
    <xf numFmtId="0" fontId="1" fillId="0" borderId="9" xfId="1" applyBorder="1" applyAlignment="1">
      <alignment horizontal="center" vertical="center" shrinkToFit="1"/>
    </xf>
    <xf numFmtId="0" fontId="13" fillId="0" borderId="9" xfId="1" applyFont="1" applyBorder="1" applyAlignment="1">
      <alignment horizontal="center" vertical="center" shrinkToFit="1"/>
    </xf>
    <xf numFmtId="0" fontId="1" fillId="2" borderId="9" xfId="1" applyFill="1" applyBorder="1" applyAlignment="1">
      <alignment vertical="center" shrinkToFit="1"/>
    </xf>
    <xf numFmtId="176" fontId="1" fillId="0" borderId="9" xfId="1" applyNumberFormat="1" applyBorder="1" applyAlignment="1">
      <alignment vertical="center" shrinkToFit="1"/>
    </xf>
    <xf numFmtId="0" fontId="1" fillId="3" borderId="9" xfId="1" applyFill="1" applyBorder="1" applyAlignment="1">
      <alignment vertical="center" shrinkToFit="1"/>
    </xf>
    <xf numFmtId="0" fontId="2" fillId="0" borderId="0" xfId="1" applyFont="1" applyAlignment="1">
      <alignment horizontal="center" vertical="center"/>
    </xf>
    <xf numFmtId="0" fontId="2" fillId="0" borderId="0" xfId="1" applyFont="1" applyAlignment="1">
      <alignment horizontal="right" vertical="center"/>
    </xf>
    <xf numFmtId="38" fontId="2" fillId="0" borderId="0" xfId="4" applyFont="1" applyAlignment="1">
      <alignment horizontal="center" vertical="center"/>
    </xf>
    <xf numFmtId="38" fontId="7" fillId="0" borderId="0" xfId="4">
      <alignment vertical="center"/>
    </xf>
    <xf numFmtId="179" fontId="7" fillId="0" borderId="0" xfId="4" applyNumberFormat="1">
      <alignment vertical="center"/>
    </xf>
    <xf numFmtId="38" fontId="2" fillId="0" borderId="0" xfId="4" applyFont="1">
      <alignment vertical="center"/>
    </xf>
    <xf numFmtId="38" fontId="14" fillId="0" borderId="0" xfId="4" applyFont="1">
      <alignment vertical="center"/>
    </xf>
    <xf numFmtId="179" fontId="2" fillId="0" borderId="0" xfId="4" applyNumberFormat="1" applyFont="1">
      <alignment vertical="center"/>
    </xf>
    <xf numFmtId="0" fontId="7" fillId="0" borderId="0" xfId="3">
      <alignment vertical="center"/>
    </xf>
    <xf numFmtId="0" fontId="14" fillId="0" borderId="0" xfId="3" applyFont="1">
      <alignment vertical="center"/>
    </xf>
    <xf numFmtId="0" fontId="2" fillId="0" borderId="0" xfId="5" applyFont="1" applyAlignment="1">
      <alignment horizontal="left" vertical="center"/>
    </xf>
    <xf numFmtId="0" fontId="2" fillId="0" borderId="0" xfId="5" applyFont="1">
      <alignment vertical="center"/>
    </xf>
    <xf numFmtId="179" fontId="2" fillId="0" borderId="0" xfId="1" applyNumberFormat="1" applyFont="1" applyAlignment="1">
      <alignment vertical="center"/>
    </xf>
    <xf numFmtId="38" fontId="15" fillId="0" borderId="0" xfId="4" applyFont="1">
      <alignment vertical="center"/>
    </xf>
    <xf numFmtId="38" fontId="2" fillId="4" borderId="0" xfId="4" applyFont="1" applyFill="1">
      <alignment vertical="center"/>
    </xf>
    <xf numFmtId="179" fontId="7" fillId="0" borderId="0" xfId="3" applyNumberFormat="1">
      <alignment vertical="center"/>
    </xf>
    <xf numFmtId="0" fontId="2" fillId="0" borderId="0" xfId="3" applyFont="1">
      <alignment vertical="center"/>
    </xf>
    <xf numFmtId="0" fontId="2" fillId="0" borderId="0" xfId="6" applyFont="1">
      <alignment vertical="center"/>
    </xf>
    <xf numFmtId="38" fontId="7" fillId="0" borderId="0" xfId="4" applyAlignment="1">
      <alignment horizontal="left" vertical="top"/>
    </xf>
    <xf numFmtId="0" fontId="2" fillId="0" borderId="9" xfId="1" applyFont="1" applyBorder="1" applyAlignment="1">
      <alignment horizontal="left" vertical="center"/>
    </xf>
    <xf numFmtId="0" fontId="7" fillId="0" borderId="0" xfId="3" applyAlignment="1">
      <alignment horizontal="right" vertical="center"/>
    </xf>
    <xf numFmtId="0" fontId="14" fillId="0" borderId="0" xfId="5" applyFont="1" applyAlignment="1">
      <alignment horizontal="left" vertical="center"/>
    </xf>
    <xf numFmtId="0" fontId="14" fillId="0" borderId="0" xfId="5" applyFont="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vertical="center"/>
    </xf>
    <xf numFmtId="178" fontId="2" fillId="0" borderId="17" xfId="1" applyNumberFormat="1" applyFont="1" applyBorder="1" applyAlignment="1">
      <alignment vertical="center" shrinkToFit="1"/>
    </xf>
    <xf numFmtId="178" fontId="2" fillId="0" borderId="18" xfId="1" applyNumberFormat="1" applyFont="1" applyBorder="1" applyAlignment="1">
      <alignment vertical="center" shrinkToFit="1"/>
    </xf>
    <xf numFmtId="177" fontId="7" fillId="0" borderId="17" xfId="3" applyNumberFormat="1" applyBorder="1" applyAlignment="1">
      <alignment vertical="center" shrinkToFit="1"/>
    </xf>
    <xf numFmtId="177" fontId="7" fillId="0" borderId="18" xfId="3" applyNumberFormat="1" applyBorder="1" applyAlignment="1">
      <alignment vertical="center" shrinkToFit="1"/>
    </xf>
    <xf numFmtId="178" fontId="7" fillId="0" borderId="17" xfId="3" applyNumberFormat="1" applyBorder="1" applyAlignment="1">
      <alignment vertical="center" shrinkToFit="1"/>
    </xf>
    <xf numFmtId="178" fontId="7" fillId="0" borderId="18" xfId="3" applyNumberFormat="1" applyBorder="1" applyAlignment="1">
      <alignment vertical="center" shrinkToFit="1"/>
    </xf>
    <xf numFmtId="178" fontId="2" fillId="0" borderId="21" xfId="1" applyNumberFormat="1" applyFont="1" applyBorder="1" applyAlignment="1">
      <alignment vertical="center" shrinkToFit="1"/>
    </xf>
    <xf numFmtId="178" fontId="2" fillId="0" borderId="22" xfId="1" applyNumberFormat="1" applyFont="1" applyBorder="1" applyAlignment="1">
      <alignment vertical="center" shrinkToFit="1"/>
    </xf>
    <xf numFmtId="177" fontId="2" fillId="0" borderId="21" xfId="1" applyNumberFormat="1" applyFont="1" applyBorder="1" applyAlignment="1">
      <alignment vertical="center" shrinkToFit="1"/>
    </xf>
    <xf numFmtId="177" fontId="2" fillId="0" borderId="22" xfId="1" applyNumberFormat="1" applyFont="1" applyBorder="1" applyAlignment="1">
      <alignment vertical="center" shrinkToFit="1"/>
    </xf>
    <xf numFmtId="0" fontId="17" fillId="0" borderId="0" xfId="1" applyFont="1" applyAlignment="1">
      <alignment vertical="center"/>
    </xf>
    <xf numFmtId="179" fontId="2" fillId="0" borderId="0" xfId="5" applyNumberFormat="1" applyFont="1">
      <alignment vertical="center"/>
    </xf>
    <xf numFmtId="176" fontId="2" fillId="0" borderId="13" xfId="1" applyNumberFormat="1" applyFont="1" applyBorder="1" applyAlignment="1">
      <alignment vertical="center" shrinkToFit="1"/>
    </xf>
    <xf numFmtId="179" fontId="2" fillId="0" borderId="0" xfId="6" applyNumberFormat="1" applyFont="1">
      <alignment vertical="center"/>
    </xf>
    <xf numFmtId="179" fontId="2" fillId="0" borderId="0" xfId="3" applyNumberFormat="1" applyFont="1">
      <alignment vertical="center"/>
    </xf>
    <xf numFmtId="176" fontId="2" fillId="0" borderId="17" xfId="1" applyNumberFormat="1" applyFont="1" applyBorder="1" applyAlignment="1">
      <alignment vertical="center" shrinkToFit="1"/>
    </xf>
    <xf numFmtId="176" fontId="2" fillId="0" borderId="18"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25" xfId="1" applyNumberFormat="1" applyFont="1" applyBorder="1" applyAlignment="1">
      <alignment vertical="center" shrinkToFit="1"/>
    </xf>
    <xf numFmtId="176" fontId="2" fillId="0" borderId="1" xfId="1" applyNumberFormat="1" applyFont="1" applyBorder="1" applyAlignment="1">
      <alignment vertical="center" shrinkToFit="1"/>
    </xf>
    <xf numFmtId="178" fontId="2" fillId="0" borderId="19" xfId="1" applyNumberFormat="1" applyFont="1" applyBorder="1" applyAlignment="1">
      <alignment vertical="center" shrinkToFit="1"/>
    </xf>
    <xf numFmtId="178" fontId="2" fillId="0" borderId="23" xfId="1" applyNumberFormat="1" applyFont="1" applyBorder="1" applyAlignment="1">
      <alignment vertical="center" shrinkToFit="1"/>
    </xf>
    <xf numFmtId="38" fontId="20" fillId="0" borderId="8" xfId="4" applyFont="1" applyBorder="1">
      <alignment vertical="center"/>
    </xf>
    <xf numFmtId="38" fontId="20" fillId="0" borderId="0" xfId="4" applyFont="1">
      <alignment vertical="center"/>
    </xf>
    <xf numFmtId="0" fontId="21" fillId="0" borderId="0" xfId="1" applyFont="1" applyAlignment="1">
      <alignment vertical="center"/>
    </xf>
    <xf numFmtId="0" fontId="7" fillId="0" borderId="7" xfId="4" applyNumberFormat="1" applyBorder="1" applyAlignment="1" applyProtection="1">
      <alignment vertical="top" wrapText="1"/>
      <protection locked="0"/>
    </xf>
    <xf numFmtId="0" fontId="7" fillId="0" borderId="0" xfId="4" applyNumberFormat="1" applyAlignment="1" applyProtection="1">
      <alignment vertical="top" wrapText="1"/>
      <protection locked="0"/>
    </xf>
    <xf numFmtId="0" fontId="7" fillId="0" borderId="8" xfId="4" applyNumberFormat="1" applyBorder="1" applyAlignment="1" applyProtection="1">
      <alignment vertical="top" wrapText="1"/>
      <protection locked="0"/>
    </xf>
    <xf numFmtId="0" fontId="7" fillId="0" borderId="10" xfId="4" applyNumberFormat="1" applyBorder="1" applyAlignment="1" applyProtection="1">
      <alignment vertical="top" wrapText="1"/>
      <protection locked="0"/>
    </xf>
    <xf numFmtId="0" fontId="7" fillId="0" borderId="11" xfId="4" applyNumberFormat="1" applyBorder="1" applyAlignment="1" applyProtection="1">
      <alignment vertical="top" wrapText="1"/>
      <protection locked="0"/>
    </xf>
    <xf numFmtId="0" fontId="7" fillId="0" borderId="12" xfId="4" applyNumberFormat="1" applyBorder="1" applyAlignment="1" applyProtection="1">
      <alignment vertical="top" wrapText="1"/>
      <protection locked="0"/>
    </xf>
    <xf numFmtId="0" fontId="7" fillId="0" borderId="0" xfId="3" applyAlignment="1">
      <alignment horizontal="center" vertical="center"/>
    </xf>
    <xf numFmtId="0" fontId="2" fillId="0" borderId="0" xfId="3" applyFont="1" applyAlignment="1">
      <alignment horizontal="center" vertical="center"/>
    </xf>
    <xf numFmtId="0" fontId="16" fillId="0" borderId="1" xfId="4" applyNumberFormat="1" applyFont="1" applyBorder="1" applyAlignment="1">
      <alignment vertical="top"/>
    </xf>
    <xf numFmtId="0" fontId="16" fillId="0" borderId="2" xfId="4" applyNumberFormat="1" applyFont="1" applyBorder="1" applyAlignment="1">
      <alignment vertical="top"/>
    </xf>
    <xf numFmtId="0" fontId="16" fillId="0" borderId="3" xfId="4" applyNumberFormat="1" applyFont="1" applyBorder="1" applyAlignment="1">
      <alignment vertical="top"/>
    </xf>
    <xf numFmtId="0" fontId="2" fillId="0" borderId="9" xfId="1" applyFont="1" applyBorder="1" applyAlignment="1">
      <alignment horizontal="center" vertical="center"/>
    </xf>
    <xf numFmtId="0" fontId="2" fillId="0" borderId="9"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17" fillId="0" borderId="9" xfId="1" applyFont="1" applyBorder="1" applyAlignment="1">
      <alignment horizontal="center" vertical="center"/>
    </xf>
    <xf numFmtId="0" fontId="1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38" fontId="2" fillId="0" borderId="0" xfId="4" applyFont="1" applyAlignment="1">
      <alignment horizontal="center" vertical="center"/>
    </xf>
    <xf numFmtId="0" fontId="2" fillId="0" borderId="0" xfId="5" applyFont="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7" fillId="0" borderId="16" xfId="3" applyBorder="1" applyAlignment="1">
      <alignment horizontal="center" vertical="center" shrinkToFit="1"/>
    </xf>
    <xf numFmtId="0" fontId="7" fillId="0" borderId="17" xfId="3" applyBorder="1" applyAlignment="1">
      <alignment horizontal="center" vertical="center" shrinkToFit="1"/>
    </xf>
    <xf numFmtId="0" fontId="2" fillId="0" borderId="20" xfId="1" applyFont="1" applyBorder="1" applyAlignment="1">
      <alignment horizontal="center" vertical="center" shrinkToFit="1"/>
    </xf>
    <xf numFmtId="0" fontId="2" fillId="0" borderId="21" xfId="1" applyFont="1" applyBorder="1" applyAlignment="1">
      <alignment horizontal="center" vertical="center" shrinkToFit="1"/>
    </xf>
    <xf numFmtId="0" fontId="16" fillId="0" borderId="1" xfId="3" applyFont="1" applyBorder="1" applyAlignment="1">
      <alignment horizontal="left" vertical="center"/>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7" xfId="3" applyFont="1" applyBorder="1" applyAlignment="1">
      <alignment horizontal="left" vertical="center"/>
    </xf>
    <xf numFmtId="0" fontId="16" fillId="0" borderId="0" xfId="3" applyFont="1" applyAlignment="1">
      <alignment horizontal="left" vertical="center"/>
    </xf>
    <xf numFmtId="0" fontId="16" fillId="0" borderId="8" xfId="3" applyFont="1" applyBorder="1" applyAlignment="1">
      <alignment horizontal="left" vertical="center"/>
    </xf>
    <xf numFmtId="0" fontId="7" fillId="0" borderId="7" xfId="3" applyBorder="1" applyAlignment="1" applyProtection="1">
      <alignment vertical="top" wrapText="1"/>
      <protection locked="0"/>
    </xf>
    <xf numFmtId="0" fontId="7" fillId="0" borderId="0" xfId="3" applyAlignment="1" applyProtection="1">
      <alignment vertical="top" wrapText="1"/>
      <protection locked="0"/>
    </xf>
    <xf numFmtId="0" fontId="7" fillId="0" borderId="8" xfId="3" applyBorder="1" applyAlignment="1" applyProtection="1">
      <alignment vertical="top" wrapText="1"/>
      <protection locked="0"/>
    </xf>
    <xf numFmtId="0" fontId="7" fillId="0" borderId="10" xfId="3" applyBorder="1" applyAlignment="1" applyProtection="1">
      <alignment vertical="top" wrapText="1"/>
      <protection locked="0"/>
    </xf>
    <xf numFmtId="0" fontId="7" fillId="0" borderId="11" xfId="3" applyBorder="1" applyAlignment="1" applyProtection="1">
      <alignment vertical="top" wrapText="1"/>
      <protection locked="0"/>
    </xf>
    <xf numFmtId="0" fontId="7" fillId="0" borderId="12" xfId="3" applyBorder="1" applyAlignment="1" applyProtection="1">
      <alignment vertical="top" wrapText="1"/>
      <protection locked="0"/>
    </xf>
    <xf numFmtId="0" fontId="2" fillId="0" borderId="9" xfId="1" applyFont="1" applyBorder="1" applyAlignment="1">
      <alignment horizontal="center" vertical="center" shrinkToFit="1"/>
    </xf>
    <xf numFmtId="38" fontId="7" fillId="0" borderId="16" xfId="4" applyBorder="1" applyAlignment="1">
      <alignment horizontal="center" vertical="center" shrinkToFit="1"/>
    </xf>
    <xf numFmtId="38" fontId="7" fillId="0" borderId="17" xfId="4" applyBorder="1" applyAlignment="1">
      <alignment horizontal="center" vertical="center" shrinkToFit="1"/>
    </xf>
    <xf numFmtId="38" fontId="7" fillId="0" borderId="9" xfId="4" applyBorder="1" applyAlignment="1">
      <alignment horizontal="center" vertical="center" shrinkToFit="1"/>
    </xf>
    <xf numFmtId="0" fontId="2" fillId="0" borderId="13" xfId="1" applyFont="1" applyBorder="1" applyAlignment="1">
      <alignment horizontal="center" vertical="center" shrinkToFit="1"/>
    </xf>
    <xf numFmtId="38" fontId="7" fillId="0" borderId="24" xfId="4" applyBorder="1" applyAlignment="1">
      <alignment horizontal="center" vertical="center" shrinkToFit="1"/>
    </xf>
    <xf numFmtId="38" fontId="7" fillId="0" borderId="13" xfId="4" applyBorder="1" applyAlignment="1">
      <alignment horizontal="center" vertical="center" shrinkToFit="1"/>
    </xf>
    <xf numFmtId="0" fontId="7" fillId="0" borderId="24" xfId="3" applyBorder="1" applyAlignment="1">
      <alignment horizontal="center" vertical="center" shrinkToFit="1"/>
    </xf>
    <xf numFmtId="0" fontId="7" fillId="0" borderId="9" xfId="3" applyBorder="1" applyAlignment="1">
      <alignment horizontal="center" vertical="center" shrinkToFit="1"/>
    </xf>
    <xf numFmtId="0" fontId="16" fillId="0" borderId="1" xfId="3" applyFont="1" applyBorder="1">
      <alignment vertical="center"/>
    </xf>
    <xf numFmtId="0" fontId="16" fillId="0" borderId="2" xfId="3" applyFont="1" applyBorder="1">
      <alignment vertical="center"/>
    </xf>
    <xf numFmtId="0" fontId="16" fillId="0" borderId="3" xfId="3" applyFont="1" applyBorder="1">
      <alignment vertical="center"/>
    </xf>
    <xf numFmtId="0" fontId="16" fillId="0" borderId="7" xfId="3" applyFont="1" applyBorder="1">
      <alignment vertical="center"/>
    </xf>
    <xf numFmtId="0" fontId="16" fillId="0" borderId="0" xfId="3" applyFont="1">
      <alignment vertical="center"/>
    </xf>
    <xf numFmtId="0" fontId="16" fillId="0" borderId="8" xfId="3" applyFont="1" applyBorder="1">
      <alignment vertical="center"/>
    </xf>
    <xf numFmtId="0" fontId="7" fillId="0" borderId="13" xfId="4" applyNumberFormat="1" applyBorder="1" applyAlignment="1">
      <alignment horizontal="center" vertical="center" shrinkToFit="1"/>
    </xf>
    <xf numFmtId="0" fontId="8" fillId="0" borderId="0" xfId="3" applyFont="1" applyAlignment="1">
      <alignment horizontal="left" vertical="center"/>
    </xf>
    <xf numFmtId="0" fontId="18"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7" xfId="1" applyFont="1" applyBorder="1" applyAlignment="1">
      <alignment horizontal="left" vertical="center"/>
    </xf>
    <xf numFmtId="0" fontId="18" fillId="0" borderId="0" xfId="1" applyFont="1" applyAlignment="1">
      <alignment horizontal="left" vertical="center"/>
    </xf>
    <xf numFmtId="0" fontId="18" fillId="0" borderId="8" xfId="1" applyFont="1" applyBorder="1" applyAlignment="1">
      <alignment horizontal="left" vertical="center"/>
    </xf>
    <xf numFmtId="0" fontId="2" fillId="0" borderId="7"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8"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2" fillId="0" borderId="11" xfId="1" applyFont="1" applyBorder="1" applyAlignment="1" applyProtection="1">
      <alignment vertical="top" wrapText="1"/>
      <protection locked="0"/>
    </xf>
    <xf numFmtId="0" fontId="2" fillId="0" borderId="12" xfId="1" applyFont="1" applyBorder="1" applyAlignment="1" applyProtection="1">
      <alignment vertical="top" wrapText="1"/>
      <protection locked="0"/>
    </xf>
    <xf numFmtId="0" fontId="7" fillId="0" borderId="9" xfId="4" applyNumberFormat="1" applyBorder="1" applyAlignment="1">
      <alignment horizontal="center" vertical="center" shrinkToFit="1"/>
    </xf>
    <xf numFmtId="0" fontId="7" fillId="0" borderId="19" xfId="3" applyBorder="1" applyAlignment="1">
      <alignment horizontal="center" vertical="center" shrinkToFit="1"/>
    </xf>
    <xf numFmtId="0" fontId="2" fillId="0" borderId="2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cellXfs>
  <cellStyles count="7">
    <cellStyle name="桁区切り 2" xfId="2" xr:uid="{00000000-0005-0000-0000-000000000000}"/>
    <cellStyle name="桁区切り 2 2" xfId="4" xr:uid="{00000000-0005-0000-0000-000001000000}"/>
    <cellStyle name="標準" xfId="0" builtinId="0"/>
    <cellStyle name="標準 2" xfId="1" xr:uid="{00000000-0005-0000-0000-000003000000}"/>
    <cellStyle name="標準 2 2" xfId="3" xr:uid="{00000000-0005-0000-0000-000004000000}"/>
    <cellStyle name="標準_03.04.01.財務諸表雛形_様式_桜内案１_コピー03　普通会計４表2006.12.23_仕訳" xfId="6" xr:uid="{00000000-0005-0000-0000-000005000000}"/>
    <cellStyle name="標準_別冊１　Ｐ2～Ｐ5　普通会計４表20070113_仕訳" xfId="5" xr:uid="{00000000-0005-0000-0000-00000600000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財務書類!$M$11:$N$11</c:f>
              <c:strCache>
                <c:ptCount val="2"/>
                <c:pt idx="0">
                  <c:v>一般会計等</c:v>
                </c:pt>
                <c:pt idx="1">
                  <c:v>純経常行政コスト</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財務書類!$O$11:$S$11</c:f>
              <c:numCache>
                <c:formatCode>#,##0;"△ "#,##0</c:formatCode>
                <c:ptCount val="5"/>
                <c:pt idx="0">
                  <c:v>1870</c:v>
                </c:pt>
                <c:pt idx="1">
                  <c:v>2171</c:v>
                </c:pt>
                <c:pt idx="2">
                  <c:v>2011</c:v>
                </c:pt>
                <c:pt idx="3">
                  <c:v>1955</c:v>
                </c:pt>
                <c:pt idx="4">
                  <c:v>1917</c:v>
                </c:pt>
              </c:numCache>
            </c:numRef>
          </c:val>
          <c:smooth val="0"/>
          <c:extLst>
            <c:ext xmlns:c16="http://schemas.microsoft.com/office/drawing/2014/chart" uri="{C3380CC4-5D6E-409C-BE32-E72D297353CC}">
              <c16:uniqueId val="{00000000-9A99-4D32-A035-67866467FA8E}"/>
            </c:ext>
          </c:extLst>
        </c:ser>
        <c:ser>
          <c:idx val="1"/>
          <c:order val="1"/>
          <c:tx>
            <c:strRef>
              <c:f>財務書類!$M$12:$N$12</c:f>
              <c:strCache>
                <c:ptCount val="2"/>
                <c:pt idx="0">
                  <c:v>一般会計等</c:v>
                </c:pt>
                <c:pt idx="1">
                  <c:v>純行政コスト</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財務書類!$O$12:$S$12</c:f>
              <c:numCache>
                <c:formatCode>#,##0;"△ "#,##0</c:formatCode>
                <c:ptCount val="5"/>
                <c:pt idx="0">
                  <c:v>1865</c:v>
                </c:pt>
                <c:pt idx="1">
                  <c:v>2211</c:v>
                </c:pt>
                <c:pt idx="2">
                  <c:v>2010</c:v>
                </c:pt>
                <c:pt idx="3">
                  <c:v>1961</c:v>
                </c:pt>
                <c:pt idx="4">
                  <c:v>1928</c:v>
                </c:pt>
              </c:numCache>
            </c:numRef>
          </c:val>
          <c:smooth val="0"/>
          <c:extLst>
            <c:ext xmlns:c16="http://schemas.microsoft.com/office/drawing/2014/chart" uri="{C3380CC4-5D6E-409C-BE32-E72D297353CC}">
              <c16:uniqueId val="{00000001-9A99-4D32-A035-67866467FA8E}"/>
            </c:ext>
          </c:extLst>
        </c:ser>
        <c:ser>
          <c:idx val="2"/>
          <c:order val="2"/>
          <c:tx>
            <c:strRef>
              <c:f>財務書類!$M$13:$N$13</c:f>
              <c:strCache>
                <c:ptCount val="2"/>
                <c:pt idx="0">
                  <c:v>全体</c:v>
                </c:pt>
                <c:pt idx="1">
                  <c:v>純経常行政コスト</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財務書類!$O$13:$S$13</c:f>
              <c:numCache>
                <c:formatCode>#,##0;"△ "#,##0</c:formatCode>
                <c:ptCount val="5"/>
                <c:pt idx="0">
                  <c:v>1942</c:v>
                </c:pt>
                <c:pt idx="1">
                  <c:v>2260</c:v>
                </c:pt>
                <c:pt idx="2">
                  <c:v>2087</c:v>
                </c:pt>
                <c:pt idx="3">
                  <c:v>2011</c:v>
                </c:pt>
                <c:pt idx="4">
                  <c:v>1992</c:v>
                </c:pt>
              </c:numCache>
            </c:numRef>
          </c:val>
          <c:smooth val="0"/>
          <c:extLst>
            <c:ext xmlns:c16="http://schemas.microsoft.com/office/drawing/2014/chart" uri="{C3380CC4-5D6E-409C-BE32-E72D297353CC}">
              <c16:uniqueId val="{00000002-9A99-4D32-A035-67866467FA8E}"/>
            </c:ext>
          </c:extLst>
        </c:ser>
        <c:ser>
          <c:idx val="3"/>
          <c:order val="3"/>
          <c:tx>
            <c:strRef>
              <c:f>財務書類!$M$14:$N$14</c:f>
              <c:strCache>
                <c:ptCount val="2"/>
                <c:pt idx="0">
                  <c:v>全体</c:v>
                </c:pt>
                <c:pt idx="1">
                  <c:v>純行政コスト</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財務書類!$O$14:$S$14</c:f>
              <c:numCache>
                <c:formatCode>#,##0;"△ "#,##0</c:formatCode>
                <c:ptCount val="5"/>
                <c:pt idx="0">
                  <c:v>1937</c:v>
                </c:pt>
                <c:pt idx="1">
                  <c:v>2299</c:v>
                </c:pt>
                <c:pt idx="2">
                  <c:v>2087</c:v>
                </c:pt>
                <c:pt idx="3">
                  <c:v>2017</c:v>
                </c:pt>
                <c:pt idx="4">
                  <c:v>2003</c:v>
                </c:pt>
              </c:numCache>
            </c:numRef>
          </c:val>
          <c:smooth val="0"/>
          <c:extLst>
            <c:ext xmlns:c16="http://schemas.microsoft.com/office/drawing/2014/chart" uri="{C3380CC4-5D6E-409C-BE32-E72D297353CC}">
              <c16:uniqueId val="{00000003-9A99-4D32-A035-67866467FA8E}"/>
            </c:ext>
          </c:extLst>
        </c:ser>
        <c:ser>
          <c:idx val="4"/>
          <c:order val="4"/>
          <c:tx>
            <c:strRef>
              <c:f>財務書類!$M$15:$N$15</c:f>
              <c:strCache>
                <c:ptCount val="2"/>
                <c:pt idx="0">
                  <c:v>連結</c:v>
                </c:pt>
                <c:pt idx="1">
                  <c:v>純経常行政コスト</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財務書類!$O$15:$S$15</c:f>
              <c:numCache>
                <c:formatCode>#,##0;"△ "#,##0</c:formatCode>
                <c:ptCount val="5"/>
                <c:pt idx="0">
                  <c:v>1999</c:v>
                </c:pt>
                <c:pt idx="1">
                  <c:v>2391</c:v>
                </c:pt>
                <c:pt idx="2">
                  <c:v>2150</c:v>
                </c:pt>
                <c:pt idx="3">
                  <c:v>2014</c:v>
                </c:pt>
                <c:pt idx="4">
                  <c:v>2118</c:v>
                </c:pt>
              </c:numCache>
            </c:numRef>
          </c:val>
          <c:smooth val="0"/>
          <c:extLst>
            <c:ext xmlns:c16="http://schemas.microsoft.com/office/drawing/2014/chart" uri="{C3380CC4-5D6E-409C-BE32-E72D297353CC}">
              <c16:uniqueId val="{00000004-9A99-4D32-A035-67866467FA8E}"/>
            </c:ext>
          </c:extLst>
        </c:ser>
        <c:ser>
          <c:idx val="5"/>
          <c:order val="5"/>
          <c:tx>
            <c:strRef>
              <c:f>財務書類!$M$16:$N$16</c:f>
              <c:strCache>
                <c:ptCount val="2"/>
                <c:pt idx="0">
                  <c:v>連結</c:v>
                </c:pt>
                <c:pt idx="1">
                  <c:v>純行政コスト</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財務書類!$O$10:$S$10</c:f>
              <c:strCache>
                <c:ptCount val="5"/>
                <c:pt idx="0">
                  <c:v>平成28年度</c:v>
                </c:pt>
                <c:pt idx="1">
                  <c:v>平成29年度</c:v>
                </c:pt>
                <c:pt idx="2">
                  <c:v>平成30年度</c:v>
                </c:pt>
                <c:pt idx="3">
                  <c:v>令和元年度</c:v>
                </c:pt>
                <c:pt idx="4">
                  <c:v>令和2年度</c:v>
                </c:pt>
              </c:strCache>
            </c:strRef>
          </c:cat>
          <c:val>
            <c:numRef>
              <c:f>財務書類!$O$16:$S$16</c:f>
              <c:numCache>
                <c:formatCode>#,##0;"△ "#,##0</c:formatCode>
                <c:ptCount val="5"/>
                <c:pt idx="0">
                  <c:v>1994</c:v>
                </c:pt>
                <c:pt idx="1">
                  <c:v>2423</c:v>
                </c:pt>
                <c:pt idx="2">
                  <c:v>2144</c:v>
                </c:pt>
                <c:pt idx="3">
                  <c:v>2017</c:v>
                </c:pt>
                <c:pt idx="4">
                  <c:v>2130</c:v>
                </c:pt>
              </c:numCache>
            </c:numRef>
          </c:val>
          <c:smooth val="0"/>
          <c:extLst>
            <c:ext xmlns:c16="http://schemas.microsoft.com/office/drawing/2014/chart" uri="{C3380CC4-5D6E-409C-BE32-E72D297353CC}">
              <c16:uniqueId val="{00000005-9A99-4D32-A035-67866467FA8E}"/>
            </c:ext>
          </c:extLst>
        </c:ser>
        <c:dLbls>
          <c:showLegendKey val="0"/>
          <c:showVal val="0"/>
          <c:showCatName val="0"/>
          <c:showSerName val="0"/>
          <c:showPercent val="0"/>
          <c:showBubbleSize val="0"/>
        </c:dLbls>
        <c:marker val="1"/>
        <c:smooth val="0"/>
        <c:axId val="441943840"/>
        <c:axId val="441941880"/>
      </c:lineChart>
      <c:catAx>
        <c:axId val="441943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1880"/>
        <c:crosses val="autoZero"/>
        <c:auto val="1"/>
        <c:lblAlgn val="ctr"/>
        <c:lblOffset val="100"/>
        <c:noMultiLvlLbl val="0"/>
      </c:catAx>
      <c:valAx>
        <c:axId val="44194188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1943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住民一人当たり行政コスト（万円）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指標!$R$36:$S$36</c:f>
              <c:strCache>
                <c:ptCount val="2"/>
                <c:pt idx="0">
                  <c:v>当該値</c:v>
                </c:pt>
              </c:strCache>
            </c:strRef>
          </c:tx>
          <c:spPr>
            <a:solidFill>
              <a:srgbClr val="5B9BD5"/>
            </a:solidFill>
            <a:ln>
              <a:noFill/>
            </a:ln>
            <a:effectLst/>
          </c:spPr>
          <c:invertIfNegative val="0"/>
          <c:cat>
            <c:strRef>
              <c:f>指標!$T$33:$X$33</c:f>
              <c:strCache>
                <c:ptCount val="5"/>
                <c:pt idx="0">
                  <c:v>平成28年度</c:v>
                </c:pt>
                <c:pt idx="1">
                  <c:v>平成29年度</c:v>
                </c:pt>
                <c:pt idx="2">
                  <c:v>平成30年度</c:v>
                </c:pt>
                <c:pt idx="3">
                  <c:v>令和元年度</c:v>
                </c:pt>
                <c:pt idx="4">
                  <c:v>令和2年度</c:v>
                </c:pt>
              </c:strCache>
            </c:strRef>
          </c:cat>
          <c:val>
            <c:numRef>
              <c:f>指標!$T$36:$X$36</c:f>
              <c:numCache>
                <c:formatCode>#,##0.0;"△ "#,##0.0</c:formatCode>
                <c:ptCount val="5"/>
                <c:pt idx="0">
                  <c:v>321.5</c:v>
                </c:pt>
                <c:pt idx="1">
                  <c:v>386.5</c:v>
                </c:pt>
                <c:pt idx="2">
                  <c:v>340.2</c:v>
                </c:pt>
                <c:pt idx="3">
                  <c:v>332.9</c:v>
                </c:pt>
                <c:pt idx="4">
                  <c:v>340.1</c:v>
                </c:pt>
              </c:numCache>
            </c:numRef>
          </c:val>
          <c:extLst>
            <c:ext xmlns:c16="http://schemas.microsoft.com/office/drawing/2014/chart" uri="{C3380CC4-5D6E-409C-BE32-E72D297353CC}">
              <c16:uniqueId val="{00000000-6245-44EC-AC04-7BFF6C1059A4}"/>
            </c:ext>
          </c:extLst>
        </c:ser>
        <c:dLbls>
          <c:showLegendKey val="0"/>
          <c:showVal val="0"/>
          <c:showCatName val="0"/>
          <c:showSerName val="0"/>
          <c:showPercent val="0"/>
          <c:showBubbleSize val="0"/>
        </c:dLbls>
        <c:gapWidth val="219"/>
        <c:overlap val="-27"/>
        <c:axId val="444303704"/>
        <c:axId val="444304096"/>
      </c:barChart>
      <c:lineChart>
        <c:grouping val="standard"/>
        <c:varyColors val="0"/>
        <c:ser>
          <c:idx val="1"/>
          <c:order val="1"/>
          <c:tx>
            <c:strRef>
              <c:f>指標!$R$37:$S$37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指標!$T$33:$X$33</c:f>
              <c:strCache>
                <c:ptCount val="5"/>
                <c:pt idx="0">
                  <c:v>平成28年度</c:v>
                </c:pt>
                <c:pt idx="1">
                  <c:v>平成29年度</c:v>
                </c:pt>
                <c:pt idx="2">
                  <c:v>平成30年度</c:v>
                </c:pt>
                <c:pt idx="3">
                  <c:v>令和元年度</c:v>
                </c:pt>
                <c:pt idx="4">
                  <c:v>令和2年度</c:v>
                </c:pt>
              </c:strCache>
            </c:strRef>
          </c:cat>
          <c:val>
            <c:numRef>
              <c:f>指標!$T$37:$X$37</c:f>
              <c:numCache>
                <c:formatCode>#,##0.0;"△ "#,##0.0</c:formatCode>
                <c:ptCount val="5"/>
                <c:pt idx="0">
                  <c:v>86.7</c:v>
                </c:pt>
                <c:pt idx="1">
                  <c:v>91.1</c:v>
                </c:pt>
                <c:pt idx="2">
                  <c:v>95.8</c:v>
                </c:pt>
                <c:pt idx="3">
                  <c:v>94.8</c:v>
                </c:pt>
                <c:pt idx="4">
                  <c:v>116.4</c:v>
                </c:pt>
              </c:numCache>
            </c:numRef>
          </c:val>
          <c:smooth val="0"/>
          <c:extLst>
            <c:ext xmlns:c16="http://schemas.microsoft.com/office/drawing/2014/chart" uri="{C3380CC4-5D6E-409C-BE32-E72D297353CC}">
              <c16:uniqueId val="{00000001-6245-44EC-AC04-7BFF6C1059A4}"/>
            </c:ext>
          </c:extLst>
        </c:ser>
        <c:dLbls>
          <c:showLegendKey val="0"/>
          <c:showVal val="0"/>
          <c:showCatName val="0"/>
          <c:showSerName val="0"/>
          <c:showPercent val="0"/>
          <c:showBubbleSize val="0"/>
        </c:dLbls>
        <c:marker val="1"/>
        <c:smooth val="0"/>
        <c:axId val="444303704"/>
        <c:axId val="444304096"/>
      </c:lineChart>
      <c:catAx>
        <c:axId val="44430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4096"/>
        <c:crosses val="autoZero"/>
        <c:auto val="1"/>
        <c:lblAlgn val="ctr"/>
        <c:lblOffset val="100"/>
        <c:noMultiLvlLbl val="0"/>
      </c:catAx>
      <c:valAx>
        <c:axId val="444304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住民一人当たり負債額（万円）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指標!$A$63:$C$63</c:f>
              <c:strCache>
                <c:ptCount val="3"/>
                <c:pt idx="0">
                  <c:v>当該値</c:v>
                </c:pt>
              </c:strCache>
            </c:strRef>
          </c:tx>
          <c:spPr>
            <a:solidFill>
              <a:srgbClr val="5B9BD5"/>
            </a:solidFill>
            <a:ln>
              <a:noFill/>
            </a:ln>
            <a:effectLst/>
          </c:spPr>
          <c:invertIfNegative val="0"/>
          <c:cat>
            <c:strRef>
              <c:f>指標!$D$60:$H$60</c:f>
              <c:strCache>
                <c:ptCount val="5"/>
                <c:pt idx="0">
                  <c:v>平成28年度</c:v>
                </c:pt>
                <c:pt idx="1">
                  <c:v>平成29年度</c:v>
                </c:pt>
                <c:pt idx="2">
                  <c:v>平成30年度</c:v>
                </c:pt>
                <c:pt idx="3">
                  <c:v>令和元年度</c:v>
                </c:pt>
                <c:pt idx="4">
                  <c:v>令和2年度</c:v>
                </c:pt>
              </c:strCache>
            </c:strRef>
          </c:cat>
          <c:val>
            <c:numRef>
              <c:f>指標!$D$63:$H$63</c:f>
              <c:numCache>
                <c:formatCode>#,##0.0;"△ "#,##0.0</c:formatCode>
                <c:ptCount val="5"/>
                <c:pt idx="0">
                  <c:v>454.5</c:v>
                </c:pt>
                <c:pt idx="1">
                  <c:v>468.7</c:v>
                </c:pt>
                <c:pt idx="2">
                  <c:v>461.8</c:v>
                </c:pt>
                <c:pt idx="3">
                  <c:v>447.5</c:v>
                </c:pt>
                <c:pt idx="4">
                  <c:v>527.1</c:v>
                </c:pt>
              </c:numCache>
            </c:numRef>
          </c:val>
          <c:extLst>
            <c:ext xmlns:c16="http://schemas.microsoft.com/office/drawing/2014/chart" uri="{C3380CC4-5D6E-409C-BE32-E72D297353CC}">
              <c16:uniqueId val="{00000000-F6FB-40A3-B8F3-B51275E91C31}"/>
            </c:ext>
          </c:extLst>
        </c:ser>
        <c:dLbls>
          <c:showLegendKey val="0"/>
          <c:showVal val="0"/>
          <c:showCatName val="0"/>
          <c:showSerName val="0"/>
          <c:showPercent val="0"/>
          <c:showBubbleSize val="0"/>
        </c:dLbls>
        <c:gapWidth val="219"/>
        <c:axId val="447428808"/>
        <c:axId val="447429200"/>
      </c:barChart>
      <c:lineChart>
        <c:grouping val="standard"/>
        <c:varyColors val="0"/>
        <c:ser>
          <c:idx val="1"/>
          <c:order val="1"/>
          <c:tx>
            <c:strRef>
              <c:f>指標!$A$64:$C$64</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指標!$D$60:$H$60</c:f>
              <c:strCache>
                <c:ptCount val="5"/>
                <c:pt idx="0">
                  <c:v>平成28年度</c:v>
                </c:pt>
                <c:pt idx="1">
                  <c:v>平成29年度</c:v>
                </c:pt>
                <c:pt idx="2">
                  <c:v>平成30年度</c:v>
                </c:pt>
                <c:pt idx="3">
                  <c:v>令和元年度</c:v>
                </c:pt>
                <c:pt idx="4">
                  <c:v>令和2年度</c:v>
                </c:pt>
              </c:strCache>
            </c:strRef>
          </c:cat>
          <c:val>
            <c:numRef>
              <c:f>指標!$D$64:$H$64</c:f>
              <c:numCache>
                <c:formatCode>#,##0.0;"△ "#,##0.0</c:formatCode>
                <c:ptCount val="5"/>
                <c:pt idx="0">
                  <c:v>116.2</c:v>
                </c:pt>
                <c:pt idx="1">
                  <c:v>109.4</c:v>
                </c:pt>
                <c:pt idx="2">
                  <c:v>111.3</c:v>
                </c:pt>
                <c:pt idx="3">
                  <c:v>119</c:v>
                </c:pt>
                <c:pt idx="4">
                  <c:v>121.7</c:v>
                </c:pt>
              </c:numCache>
            </c:numRef>
          </c:val>
          <c:smooth val="0"/>
          <c:extLst>
            <c:ext xmlns:c16="http://schemas.microsoft.com/office/drawing/2014/chart" uri="{C3380CC4-5D6E-409C-BE32-E72D297353CC}">
              <c16:uniqueId val="{00000001-F6FB-40A3-B8F3-B51275E91C31}"/>
            </c:ext>
          </c:extLst>
        </c:ser>
        <c:dLbls>
          <c:showLegendKey val="0"/>
          <c:showVal val="0"/>
          <c:showCatName val="0"/>
          <c:showSerName val="0"/>
          <c:showPercent val="0"/>
          <c:showBubbleSize val="0"/>
        </c:dLbls>
        <c:marker val="1"/>
        <c:smooth val="0"/>
        <c:axId val="447428808"/>
        <c:axId val="447429200"/>
      </c:lineChart>
      <c:catAx>
        <c:axId val="44742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200"/>
        <c:crosses val="autoZero"/>
        <c:auto val="1"/>
        <c:lblAlgn val="ctr"/>
        <c:lblOffset val="100"/>
        <c:noMultiLvlLbl val="0"/>
      </c:catAx>
      <c:valAx>
        <c:axId val="4474292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8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受益者負担比率（％）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指標!$R$63:$S$63</c:f>
              <c:strCache>
                <c:ptCount val="2"/>
                <c:pt idx="0">
                  <c:v>当該値</c:v>
                </c:pt>
              </c:strCache>
            </c:strRef>
          </c:tx>
          <c:spPr>
            <a:solidFill>
              <a:srgbClr val="5B9BD5"/>
            </a:solidFill>
            <a:ln>
              <a:noFill/>
            </a:ln>
            <a:effectLst/>
          </c:spPr>
          <c:invertIfNegative val="0"/>
          <c:cat>
            <c:strRef>
              <c:f>指標!$T$60:$X$60</c:f>
              <c:strCache>
                <c:ptCount val="5"/>
                <c:pt idx="0">
                  <c:v>平成28年度</c:v>
                </c:pt>
                <c:pt idx="1">
                  <c:v>平成29年度</c:v>
                </c:pt>
                <c:pt idx="2">
                  <c:v>平成30年度</c:v>
                </c:pt>
                <c:pt idx="3">
                  <c:v>令和元年度</c:v>
                </c:pt>
                <c:pt idx="4">
                  <c:v>令和2年度</c:v>
                </c:pt>
              </c:strCache>
            </c:strRef>
          </c:cat>
          <c:val>
            <c:numRef>
              <c:f>指標!$T$63:$X$63</c:f>
              <c:numCache>
                <c:formatCode>#,##0.0;"△ "#,##0.0</c:formatCode>
                <c:ptCount val="5"/>
                <c:pt idx="0">
                  <c:v>9.1</c:v>
                </c:pt>
                <c:pt idx="1">
                  <c:v>9.5</c:v>
                </c:pt>
                <c:pt idx="2">
                  <c:v>7.8</c:v>
                </c:pt>
                <c:pt idx="3">
                  <c:v>8.9</c:v>
                </c:pt>
                <c:pt idx="4">
                  <c:v>7.5</c:v>
                </c:pt>
              </c:numCache>
            </c:numRef>
          </c:val>
          <c:extLst>
            <c:ext xmlns:c16="http://schemas.microsoft.com/office/drawing/2014/chart" uri="{C3380CC4-5D6E-409C-BE32-E72D297353CC}">
              <c16:uniqueId val="{00000000-67CD-4ACD-936E-4B3FC8332157}"/>
            </c:ext>
          </c:extLst>
        </c:ser>
        <c:dLbls>
          <c:showLegendKey val="0"/>
          <c:showVal val="0"/>
          <c:showCatName val="0"/>
          <c:showSerName val="0"/>
          <c:showPercent val="0"/>
          <c:showBubbleSize val="0"/>
        </c:dLbls>
        <c:gapWidth val="219"/>
        <c:overlap val="-27"/>
        <c:axId val="447429984"/>
        <c:axId val="447430376"/>
      </c:barChart>
      <c:lineChart>
        <c:grouping val="standard"/>
        <c:varyColors val="0"/>
        <c:ser>
          <c:idx val="1"/>
          <c:order val="1"/>
          <c:tx>
            <c:strRef>
              <c:f>指標!$R$64:$S$64</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指標!$T$60:$X$60</c:f>
              <c:strCache>
                <c:ptCount val="5"/>
                <c:pt idx="0">
                  <c:v>平成28年度</c:v>
                </c:pt>
                <c:pt idx="1">
                  <c:v>平成29年度</c:v>
                </c:pt>
                <c:pt idx="2">
                  <c:v>平成30年度</c:v>
                </c:pt>
                <c:pt idx="3">
                  <c:v>令和元年度</c:v>
                </c:pt>
                <c:pt idx="4">
                  <c:v>令和2年度</c:v>
                </c:pt>
              </c:strCache>
            </c:strRef>
          </c:cat>
          <c:val>
            <c:numRef>
              <c:f>指標!$T$64:$X$64</c:f>
              <c:numCache>
                <c:formatCode>#,##0.0;"△ "#,##0.0</c:formatCode>
                <c:ptCount val="5"/>
                <c:pt idx="0">
                  <c:v>6.2</c:v>
                </c:pt>
                <c:pt idx="1">
                  <c:v>4.8</c:v>
                </c:pt>
                <c:pt idx="2">
                  <c:v>4.5999999999999996</c:v>
                </c:pt>
                <c:pt idx="3">
                  <c:v>4.9000000000000004</c:v>
                </c:pt>
                <c:pt idx="4">
                  <c:v>3.4</c:v>
                </c:pt>
              </c:numCache>
            </c:numRef>
          </c:val>
          <c:smooth val="0"/>
          <c:extLst>
            <c:ext xmlns:c16="http://schemas.microsoft.com/office/drawing/2014/chart" uri="{C3380CC4-5D6E-409C-BE32-E72D297353CC}">
              <c16:uniqueId val="{00000001-67CD-4ACD-936E-4B3FC8332157}"/>
            </c:ext>
          </c:extLst>
        </c:ser>
        <c:dLbls>
          <c:showLegendKey val="0"/>
          <c:showVal val="0"/>
          <c:showCatName val="0"/>
          <c:showSerName val="0"/>
          <c:showPercent val="0"/>
          <c:showBubbleSize val="0"/>
        </c:dLbls>
        <c:marker val="1"/>
        <c:smooth val="0"/>
        <c:axId val="447429984"/>
        <c:axId val="447430376"/>
      </c:lineChart>
      <c:catAx>
        <c:axId val="44742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0376"/>
        <c:crosses val="autoZero"/>
        <c:auto val="1"/>
        <c:lblAlgn val="ctr"/>
        <c:lblOffset val="100"/>
        <c:noMultiLvlLbl val="0"/>
      </c:catAx>
      <c:valAx>
        <c:axId val="4474303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29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基礎的財政収支（百万円）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2"/>
          <c:order val="0"/>
          <c:tx>
            <c:v>業務活動収支</c:v>
          </c:tx>
          <c:spPr>
            <a:solidFill>
              <a:srgbClr val="A5A5A5"/>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指標!$L$61:$P$61</c:f>
              <c:numCache>
                <c:formatCode>#,##0;"△ "#,##0</c:formatCode>
                <c:ptCount val="5"/>
                <c:pt idx="0">
                  <c:v>-107</c:v>
                </c:pt>
                <c:pt idx="1">
                  <c:v>-282</c:v>
                </c:pt>
                <c:pt idx="2">
                  <c:v>289</c:v>
                </c:pt>
                <c:pt idx="3">
                  <c:v>346</c:v>
                </c:pt>
                <c:pt idx="4">
                  <c:v>558</c:v>
                </c:pt>
              </c:numCache>
            </c:numRef>
          </c:val>
          <c:extLst>
            <c:ext xmlns:c16="http://schemas.microsoft.com/office/drawing/2014/chart" uri="{C3380CC4-5D6E-409C-BE32-E72D297353CC}">
              <c16:uniqueId val="{00000000-6758-4799-9E1A-FDB07A4F8A73}"/>
            </c:ext>
          </c:extLst>
        </c:ser>
        <c:ser>
          <c:idx val="3"/>
          <c:order val="1"/>
          <c:tx>
            <c:v>投資活動収支</c:v>
          </c:tx>
          <c:spPr>
            <a:solidFill>
              <a:srgbClr val="FFC000"/>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指標!$L$62:$P$62</c:f>
              <c:numCache>
                <c:formatCode>#,##0;"△ "#,##0</c:formatCode>
                <c:ptCount val="5"/>
                <c:pt idx="0">
                  <c:v>-233</c:v>
                </c:pt>
                <c:pt idx="1">
                  <c:v>31</c:v>
                </c:pt>
                <c:pt idx="2">
                  <c:v>-500</c:v>
                </c:pt>
                <c:pt idx="3">
                  <c:v>-210</c:v>
                </c:pt>
                <c:pt idx="4">
                  <c:v>-951</c:v>
                </c:pt>
              </c:numCache>
            </c:numRef>
          </c:val>
          <c:extLst>
            <c:ext xmlns:c16="http://schemas.microsoft.com/office/drawing/2014/chart" uri="{C3380CC4-5D6E-409C-BE32-E72D297353CC}">
              <c16:uniqueId val="{00000001-6758-4799-9E1A-FDB07A4F8A73}"/>
            </c:ext>
          </c:extLst>
        </c:ser>
        <c:ser>
          <c:idx val="0"/>
          <c:order val="2"/>
          <c:tx>
            <c:strRef>
              <c:f>指標!$J$63:$K$63</c:f>
              <c:strCache>
                <c:ptCount val="2"/>
                <c:pt idx="0">
                  <c:v>当該値</c:v>
                </c:pt>
              </c:strCache>
            </c:strRef>
          </c:tx>
          <c:spPr>
            <a:solidFill>
              <a:srgbClr val="5B9BD5"/>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指標!$L$63:$P$63</c:f>
              <c:numCache>
                <c:formatCode>#,##0;"△ "#,##0</c:formatCode>
                <c:ptCount val="5"/>
                <c:pt idx="0">
                  <c:v>-340</c:v>
                </c:pt>
                <c:pt idx="1">
                  <c:v>-251</c:v>
                </c:pt>
                <c:pt idx="2">
                  <c:v>-211</c:v>
                </c:pt>
                <c:pt idx="3">
                  <c:v>136</c:v>
                </c:pt>
                <c:pt idx="4">
                  <c:v>-393</c:v>
                </c:pt>
              </c:numCache>
            </c:numRef>
          </c:val>
          <c:extLst>
            <c:ext xmlns:c16="http://schemas.microsoft.com/office/drawing/2014/chart" uri="{C3380CC4-5D6E-409C-BE32-E72D297353CC}">
              <c16:uniqueId val="{00000002-6758-4799-9E1A-FDB07A4F8A73}"/>
            </c:ext>
          </c:extLst>
        </c:ser>
        <c:ser>
          <c:idx val="1"/>
          <c:order val="3"/>
          <c:tx>
            <c:strRef>
              <c:f>指標!$J$64:$K$64</c:f>
              <c:strCache>
                <c:ptCount val="2"/>
                <c:pt idx="0">
                  <c:v>類似団体平均値</c:v>
                </c:pt>
              </c:strCache>
            </c:strRef>
          </c:tx>
          <c:spPr>
            <a:solidFill>
              <a:srgbClr val="ED7D31"/>
            </a:solidFill>
            <a:ln>
              <a:noFill/>
            </a:ln>
            <a:effectLst/>
          </c:spPr>
          <c:invertIfNegative val="0"/>
          <c:cat>
            <c:strRef>
              <c:f>指標!$L$60:$P$60</c:f>
              <c:strCache>
                <c:ptCount val="5"/>
                <c:pt idx="0">
                  <c:v>平成28年度</c:v>
                </c:pt>
                <c:pt idx="1">
                  <c:v>平成29年度</c:v>
                </c:pt>
                <c:pt idx="2">
                  <c:v>平成30年度</c:v>
                </c:pt>
                <c:pt idx="3">
                  <c:v>令和元年度</c:v>
                </c:pt>
                <c:pt idx="4">
                  <c:v>令和2年度</c:v>
                </c:pt>
              </c:strCache>
            </c:strRef>
          </c:cat>
          <c:val>
            <c:numRef>
              <c:f>指標!$L$64:$P$64</c:f>
              <c:numCache>
                <c:formatCode>#,##0.0;"△ "#,##0.0</c:formatCode>
                <c:ptCount val="5"/>
                <c:pt idx="0">
                  <c:v>90</c:v>
                </c:pt>
                <c:pt idx="1">
                  <c:v>143.80000000000001</c:v>
                </c:pt>
                <c:pt idx="2">
                  <c:v>40.9</c:v>
                </c:pt>
                <c:pt idx="3">
                  <c:v>-29.9</c:v>
                </c:pt>
                <c:pt idx="4">
                  <c:v>112.8</c:v>
                </c:pt>
              </c:numCache>
            </c:numRef>
          </c:val>
          <c:extLst>
            <c:ext xmlns:c16="http://schemas.microsoft.com/office/drawing/2014/chart" uri="{C3380CC4-5D6E-409C-BE32-E72D297353CC}">
              <c16:uniqueId val="{00000003-6758-4799-9E1A-FDB07A4F8A73}"/>
            </c:ext>
          </c:extLst>
        </c:ser>
        <c:dLbls>
          <c:showLegendKey val="0"/>
          <c:showVal val="0"/>
          <c:showCatName val="0"/>
          <c:showSerName val="0"/>
          <c:showPercent val="0"/>
          <c:showBubbleSize val="0"/>
        </c:dLbls>
        <c:gapWidth val="150"/>
        <c:axId val="447431160"/>
        <c:axId val="447431552"/>
      </c:barChart>
      <c:catAx>
        <c:axId val="447431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552"/>
        <c:crosses val="autoZero"/>
        <c:auto val="1"/>
        <c:lblAlgn val="ctr"/>
        <c:lblOffset val="100"/>
        <c:noMultiLvlLbl val="0"/>
      </c:catAx>
      <c:valAx>
        <c:axId val="447431552"/>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7431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財務書類!$U$12</c:f>
              <c:strCache>
                <c:ptCount val="1"/>
                <c:pt idx="0">
                  <c:v>資産</c:v>
                </c:pt>
              </c:strCache>
            </c:strRef>
          </c:tx>
          <c:spPr>
            <a:solidFill>
              <a:srgbClr val="5B9BD5"/>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平成28年度</c:v>
                  </c:pt>
                  <c:pt idx="3">
                    <c:v>平成29年度</c:v>
                  </c:pt>
                  <c:pt idx="6">
                    <c:v>平成30年度</c:v>
                  </c:pt>
                  <c:pt idx="9">
                    <c:v>令和元年度</c:v>
                  </c:pt>
                  <c:pt idx="12">
                    <c:v>令和2年度</c:v>
                  </c:pt>
                </c:lvl>
              </c:multiLvlStrCache>
            </c:multiLvlStrRef>
          </c:cat>
          <c:val>
            <c:numRef>
              <c:f>財務書類!$V$12:$AJ$12</c:f>
              <c:numCache>
                <c:formatCode>#,##0;"△ "#,##0</c:formatCode>
                <c:ptCount val="15"/>
                <c:pt idx="0">
                  <c:v>13848</c:v>
                </c:pt>
                <c:pt idx="1">
                  <c:v>14029</c:v>
                </c:pt>
                <c:pt idx="2">
                  <c:v>14203</c:v>
                </c:pt>
                <c:pt idx="3">
                  <c:v>13848</c:v>
                </c:pt>
                <c:pt idx="4">
                  <c:v>14009</c:v>
                </c:pt>
                <c:pt idx="5">
                  <c:v>14280</c:v>
                </c:pt>
                <c:pt idx="6">
                  <c:v>13718</c:v>
                </c:pt>
                <c:pt idx="7">
                  <c:v>13900</c:v>
                </c:pt>
                <c:pt idx="8">
                  <c:v>14190</c:v>
                </c:pt>
                <c:pt idx="9">
                  <c:v>13876</c:v>
                </c:pt>
                <c:pt idx="10">
                  <c:v>14205</c:v>
                </c:pt>
                <c:pt idx="11">
                  <c:v>14524</c:v>
                </c:pt>
                <c:pt idx="12">
                  <c:v>14866</c:v>
                </c:pt>
                <c:pt idx="13">
                  <c:v>15251</c:v>
                </c:pt>
                <c:pt idx="14">
                  <c:v>15604</c:v>
                </c:pt>
              </c:numCache>
            </c:numRef>
          </c:val>
          <c:extLst>
            <c:ext xmlns:c16="http://schemas.microsoft.com/office/drawing/2014/chart" uri="{C3380CC4-5D6E-409C-BE32-E72D297353CC}">
              <c16:uniqueId val="{00000000-1609-4D20-B4AD-51C52433B776}"/>
            </c:ext>
          </c:extLst>
        </c:ser>
        <c:ser>
          <c:idx val="1"/>
          <c:order val="1"/>
          <c:tx>
            <c:strRef>
              <c:f>財務書類!$U$13</c:f>
              <c:strCache>
                <c:ptCount val="1"/>
                <c:pt idx="0">
                  <c:v>負債</c:v>
                </c:pt>
              </c:strCache>
            </c:strRef>
          </c:tx>
          <c:spPr>
            <a:solidFill>
              <a:srgbClr val="ED7D31"/>
            </a:solidFill>
            <a:ln>
              <a:noFill/>
            </a:ln>
            <a:effectLst/>
          </c:spPr>
          <c:invertIfNegative val="0"/>
          <c:cat>
            <c:multiLvlStrRef>
              <c:f>財務書類!$V$10:$AJ$11</c:f>
              <c:multiLvlStrCache>
                <c:ptCount val="15"/>
                <c:lvl>
                  <c:pt idx="0">
                    <c:v>一般会計等</c:v>
                  </c:pt>
                  <c:pt idx="1">
                    <c:v>全体</c:v>
                  </c:pt>
                  <c:pt idx="2">
                    <c:v>連結</c:v>
                  </c:pt>
                  <c:pt idx="3">
                    <c:v>一般会計等</c:v>
                  </c:pt>
                  <c:pt idx="4">
                    <c:v>全体</c:v>
                  </c:pt>
                  <c:pt idx="5">
                    <c:v>連結</c:v>
                  </c:pt>
                  <c:pt idx="6">
                    <c:v>一般会計等</c:v>
                  </c:pt>
                  <c:pt idx="7">
                    <c:v>全体</c:v>
                  </c:pt>
                  <c:pt idx="8">
                    <c:v>連結</c:v>
                  </c:pt>
                  <c:pt idx="9">
                    <c:v>一般会計等</c:v>
                  </c:pt>
                  <c:pt idx="10">
                    <c:v>全体</c:v>
                  </c:pt>
                  <c:pt idx="11">
                    <c:v>連結</c:v>
                  </c:pt>
                  <c:pt idx="12">
                    <c:v>一般会計等</c:v>
                  </c:pt>
                  <c:pt idx="13">
                    <c:v>全体</c:v>
                  </c:pt>
                  <c:pt idx="14">
                    <c:v>連結</c:v>
                  </c:pt>
                </c:lvl>
                <c:lvl>
                  <c:pt idx="0">
                    <c:v>平成28年度</c:v>
                  </c:pt>
                  <c:pt idx="3">
                    <c:v>平成29年度</c:v>
                  </c:pt>
                  <c:pt idx="6">
                    <c:v>平成30年度</c:v>
                  </c:pt>
                  <c:pt idx="9">
                    <c:v>令和元年度</c:v>
                  </c:pt>
                  <c:pt idx="12">
                    <c:v>令和2年度</c:v>
                  </c:pt>
                </c:lvl>
              </c:multiLvlStrCache>
            </c:multiLvlStrRef>
          </c:cat>
          <c:val>
            <c:numRef>
              <c:f>財務書類!$V$13:$AJ$13</c:f>
              <c:numCache>
                <c:formatCode>#,##0;"△ "#,##0</c:formatCode>
                <c:ptCount val="15"/>
                <c:pt idx="0">
                  <c:v>2636</c:v>
                </c:pt>
                <c:pt idx="1">
                  <c:v>2721</c:v>
                </c:pt>
                <c:pt idx="2">
                  <c:v>2885</c:v>
                </c:pt>
                <c:pt idx="3">
                  <c:v>2681</c:v>
                </c:pt>
                <c:pt idx="4">
                  <c:v>2761</c:v>
                </c:pt>
                <c:pt idx="5">
                  <c:v>3066</c:v>
                </c:pt>
                <c:pt idx="6">
                  <c:v>2729</c:v>
                </c:pt>
                <c:pt idx="7">
                  <c:v>2804</c:v>
                </c:pt>
                <c:pt idx="8">
                  <c:v>3128</c:v>
                </c:pt>
                <c:pt idx="9">
                  <c:v>2636</c:v>
                </c:pt>
                <c:pt idx="10">
                  <c:v>2752</c:v>
                </c:pt>
                <c:pt idx="11">
                  <c:v>3036</c:v>
                </c:pt>
                <c:pt idx="12">
                  <c:v>2989</c:v>
                </c:pt>
                <c:pt idx="13">
                  <c:v>3124</c:v>
                </c:pt>
                <c:pt idx="14">
                  <c:v>3496</c:v>
                </c:pt>
              </c:numCache>
            </c:numRef>
          </c:val>
          <c:extLst>
            <c:ext xmlns:c16="http://schemas.microsoft.com/office/drawing/2014/chart" uri="{C3380CC4-5D6E-409C-BE32-E72D297353CC}">
              <c16:uniqueId val="{00000001-1609-4D20-B4AD-51C52433B776}"/>
            </c:ext>
          </c:extLst>
        </c:ser>
        <c:dLbls>
          <c:showLegendKey val="0"/>
          <c:showVal val="0"/>
          <c:showCatName val="0"/>
          <c:showSerName val="0"/>
          <c:showPercent val="0"/>
          <c:showBubbleSize val="0"/>
        </c:dLbls>
        <c:gapWidth val="219"/>
        <c:overlap val="-27"/>
        <c:axId val="442990808"/>
        <c:axId val="442991200"/>
      </c:barChart>
      <c:catAx>
        <c:axId val="44299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200"/>
        <c:crosses val="autoZero"/>
        <c:auto val="1"/>
        <c:lblAlgn val="ctr"/>
        <c:lblOffset val="100"/>
        <c:noMultiLvlLbl val="0"/>
      </c:catAx>
      <c:valAx>
        <c:axId val="44299120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0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財務書類!$B$55:$E$55</c:f>
              <c:strCache>
                <c:ptCount val="4"/>
                <c:pt idx="0">
                  <c:v>一般会計等</c:v>
                </c:pt>
                <c:pt idx="2">
                  <c:v>純資産残高</c:v>
                </c:pt>
              </c:strCache>
            </c:strRef>
          </c:tx>
          <c:spPr>
            <a:solidFill>
              <a:srgbClr val="FFD966"/>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財務書類!$F$55:$J$55</c:f>
              <c:numCache>
                <c:formatCode>#,##0;"△ "#,##0</c:formatCode>
                <c:ptCount val="5"/>
                <c:pt idx="0">
                  <c:v>11212</c:v>
                </c:pt>
                <c:pt idx="1">
                  <c:v>11167</c:v>
                </c:pt>
                <c:pt idx="2">
                  <c:v>10989</c:v>
                </c:pt>
                <c:pt idx="3">
                  <c:v>11240</c:v>
                </c:pt>
                <c:pt idx="4">
                  <c:v>11877</c:v>
                </c:pt>
              </c:numCache>
            </c:numRef>
          </c:val>
          <c:extLst>
            <c:ext xmlns:c16="http://schemas.microsoft.com/office/drawing/2014/chart" uri="{C3380CC4-5D6E-409C-BE32-E72D297353CC}">
              <c16:uniqueId val="{00000000-AE40-445E-B91B-7C169178AB49}"/>
            </c:ext>
          </c:extLst>
        </c:ser>
        <c:ser>
          <c:idx val="5"/>
          <c:order val="5"/>
          <c:tx>
            <c:strRef>
              <c:f>財務書類!$B$58:$E$58</c:f>
              <c:strCache>
                <c:ptCount val="4"/>
                <c:pt idx="0">
                  <c:v>全体</c:v>
                </c:pt>
                <c:pt idx="2">
                  <c:v>純資産残高</c:v>
                </c:pt>
              </c:strCache>
            </c:strRef>
          </c:tx>
          <c:spPr>
            <a:solidFill>
              <a:srgbClr val="9DC3E6"/>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財務書類!$F$58:$J$58</c:f>
              <c:numCache>
                <c:formatCode>#,##0;"△ "#,##0</c:formatCode>
                <c:ptCount val="5"/>
                <c:pt idx="0">
                  <c:v>11308</c:v>
                </c:pt>
                <c:pt idx="1">
                  <c:v>11248</c:v>
                </c:pt>
                <c:pt idx="2">
                  <c:v>11096</c:v>
                </c:pt>
                <c:pt idx="3">
                  <c:v>11454</c:v>
                </c:pt>
                <c:pt idx="4">
                  <c:v>12127</c:v>
                </c:pt>
              </c:numCache>
            </c:numRef>
          </c:val>
          <c:extLst>
            <c:ext xmlns:c16="http://schemas.microsoft.com/office/drawing/2014/chart" uri="{C3380CC4-5D6E-409C-BE32-E72D297353CC}">
              <c16:uniqueId val="{00000001-AE40-445E-B91B-7C169178AB49}"/>
            </c:ext>
          </c:extLst>
        </c:ser>
        <c:ser>
          <c:idx val="8"/>
          <c:order val="8"/>
          <c:tx>
            <c:strRef>
              <c:f>財務書類!$B$61:$E$61</c:f>
              <c:strCache>
                <c:ptCount val="4"/>
                <c:pt idx="0">
                  <c:v>連結</c:v>
                </c:pt>
                <c:pt idx="2">
                  <c:v>純資産残高</c:v>
                </c:pt>
              </c:strCache>
            </c:strRef>
          </c:tx>
          <c:spPr>
            <a:solidFill>
              <a:srgbClr val="DBDBDB"/>
            </a:solidFill>
            <a:ln>
              <a:noFill/>
            </a:ln>
            <a:effectLst/>
          </c:spPr>
          <c:invertIfNegative val="0"/>
          <c:cat>
            <c:strRef>
              <c:f>財務書類!$F$52:$J$52</c:f>
              <c:strCache>
                <c:ptCount val="5"/>
                <c:pt idx="0">
                  <c:v>平成28年度</c:v>
                </c:pt>
                <c:pt idx="1">
                  <c:v>平成29年度</c:v>
                </c:pt>
                <c:pt idx="2">
                  <c:v>平成30年度</c:v>
                </c:pt>
                <c:pt idx="3">
                  <c:v>令和元年度</c:v>
                </c:pt>
                <c:pt idx="4">
                  <c:v>令和2年度</c:v>
                </c:pt>
              </c:strCache>
            </c:strRef>
          </c:cat>
          <c:val>
            <c:numRef>
              <c:f>財務書類!$F$61:$J$61</c:f>
              <c:numCache>
                <c:formatCode>#,##0;"△ "#,##0</c:formatCode>
                <c:ptCount val="5"/>
                <c:pt idx="0">
                  <c:v>11319</c:v>
                </c:pt>
                <c:pt idx="1">
                  <c:v>11214</c:v>
                </c:pt>
                <c:pt idx="2">
                  <c:v>11062</c:v>
                </c:pt>
                <c:pt idx="3">
                  <c:v>11488</c:v>
                </c:pt>
                <c:pt idx="4">
                  <c:v>12108</c:v>
                </c:pt>
              </c:numCache>
            </c:numRef>
          </c:val>
          <c:extLst>
            <c:ext xmlns:c16="http://schemas.microsoft.com/office/drawing/2014/chart" uri="{C3380CC4-5D6E-409C-BE32-E72D297353CC}">
              <c16:uniqueId val="{00000002-AE40-445E-B91B-7C169178AB49}"/>
            </c:ext>
          </c:extLst>
        </c:ser>
        <c:dLbls>
          <c:showLegendKey val="0"/>
          <c:showVal val="0"/>
          <c:showCatName val="0"/>
          <c:showSerName val="0"/>
          <c:showPercent val="0"/>
          <c:showBubbleSize val="0"/>
        </c:dLbls>
        <c:gapWidth val="219"/>
        <c:axId val="442991984"/>
        <c:axId val="442992376"/>
      </c:barChart>
      <c:lineChart>
        <c:grouping val="standard"/>
        <c:varyColors val="0"/>
        <c:ser>
          <c:idx val="0"/>
          <c:order val="0"/>
          <c:tx>
            <c:strRef>
              <c:f>財務書類!$B$53:$E$53</c:f>
              <c:strCache>
                <c:ptCount val="4"/>
                <c:pt idx="0">
                  <c:v>一般会計等</c:v>
                </c:pt>
                <c:pt idx="2">
                  <c:v>本年度差額</c:v>
                </c:pt>
              </c:strCache>
            </c:strRef>
          </c:tx>
          <c:spPr>
            <a:ln w="28575" cap="rnd">
              <a:solidFill>
                <a:srgbClr val="BF9000"/>
              </a:solidFill>
              <a:round/>
            </a:ln>
            <a:effectLst/>
          </c:spPr>
          <c:marker>
            <c:symbol val="circle"/>
            <c:size val="5"/>
            <c:spPr>
              <a:solidFill>
                <a:srgbClr val="BF9000"/>
              </a:solidFill>
              <a:ln w="9525">
                <a:solidFill>
                  <a:srgbClr val="BF9000"/>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財務書類!$F$53:$J$53</c:f>
              <c:numCache>
                <c:formatCode>#,##0;"△ "#,##0</c:formatCode>
                <c:ptCount val="5"/>
                <c:pt idx="0">
                  <c:v>124</c:v>
                </c:pt>
                <c:pt idx="1">
                  <c:v>-50</c:v>
                </c:pt>
                <c:pt idx="2">
                  <c:v>-121</c:v>
                </c:pt>
                <c:pt idx="3">
                  <c:v>199</c:v>
                </c:pt>
                <c:pt idx="4">
                  <c:v>637</c:v>
                </c:pt>
              </c:numCache>
            </c:numRef>
          </c:val>
          <c:smooth val="0"/>
          <c:extLst>
            <c:ext xmlns:c16="http://schemas.microsoft.com/office/drawing/2014/chart" uri="{C3380CC4-5D6E-409C-BE32-E72D297353CC}">
              <c16:uniqueId val="{00000003-AE40-445E-B91B-7C169178AB49}"/>
            </c:ext>
          </c:extLst>
        </c:ser>
        <c:ser>
          <c:idx val="1"/>
          <c:order val="1"/>
          <c:tx>
            <c:strRef>
              <c:f>財務書類!$B$54:$E$54</c:f>
              <c:strCache>
                <c:ptCount val="4"/>
                <c:pt idx="0">
                  <c:v>一般会計等</c:v>
                </c:pt>
                <c:pt idx="2">
                  <c:v>本年度純資産変動額</c:v>
                </c:pt>
              </c:strCache>
            </c:strRef>
          </c:tx>
          <c:spPr>
            <a:ln w="28575" cap="rnd">
              <a:solidFill>
                <a:srgbClr val="7F6000"/>
              </a:solidFill>
              <a:prstDash val="dash"/>
              <a:round/>
            </a:ln>
            <a:effectLst/>
          </c:spPr>
          <c:marker>
            <c:symbol val="circle"/>
            <c:size val="5"/>
            <c:spPr>
              <a:solidFill>
                <a:srgbClr val="7F6000"/>
              </a:solidFill>
              <a:ln w="9525">
                <a:solidFill>
                  <a:srgbClr val="7F6000"/>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財務書類!$F$54:$J$54</c:f>
              <c:numCache>
                <c:formatCode>#,##0;"△ "#,##0</c:formatCode>
                <c:ptCount val="5"/>
                <c:pt idx="0">
                  <c:v>205</c:v>
                </c:pt>
                <c:pt idx="1">
                  <c:v>-45</c:v>
                </c:pt>
                <c:pt idx="2">
                  <c:v>-178</c:v>
                </c:pt>
                <c:pt idx="3">
                  <c:v>252</c:v>
                </c:pt>
                <c:pt idx="4">
                  <c:v>637</c:v>
                </c:pt>
              </c:numCache>
            </c:numRef>
          </c:val>
          <c:smooth val="0"/>
          <c:extLst>
            <c:ext xmlns:c16="http://schemas.microsoft.com/office/drawing/2014/chart" uri="{C3380CC4-5D6E-409C-BE32-E72D297353CC}">
              <c16:uniqueId val="{00000004-AE40-445E-B91B-7C169178AB49}"/>
            </c:ext>
          </c:extLst>
        </c:ser>
        <c:ser>
          <c:idx val="3"/>
          <c:order val="3"/>
          <c:tx>
            <c:strRef>
              <c:f>財務書類!$B$56:$E$56</c:f>
              <c:strCache>
                <c:ptCount val="4"/>
                <c:pt idx="0">
                  <c:v>全体</c:v>
                </c:pt>
                <c:pt idx="2">
                  <c:v>本年度差額</c:v>
                </c:pt>
              </c:strCache>
            </c:strRef>
          </c:tx>
          <c:spPr>
            <a:ln w="28575" cap="rnd">
              <a:solidFill>
                <a:srgbClr val="2E75B6"/>
              </a:solidFill>
              <a:round/>
            </a:ln>
            <a:effectLst/>
          </c:spPr>
          <c:marker>
            <c:symbol val="circle"/>
            <c:size val="5"/>
            <c:spPr>
              <a:solidFill>
                <a:srgbClr val="2E75B6"/>
              </a:solidFill>
              <a:ln w="9525">
                <a:solidFill>
                  <a:srgbClr val="2E75B6"/>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財務書類!$F$56:$J$56</c:f>
              <c:numCache>
                <c:formatCode>#,##0;"△ "#,##0</c:formatCode>
                <c:ptCount val="5"/>
                <c:pt idx="0">
                  <c:v>115</c:v>
                </c:pt>
                <c:pt idx="1">
                  <c:v>-65</c:v>
                </c:pt>
                <c:pt idx="2">
                  <c:v>-103</c:v>
                </c:pt>
                <c:pt idx="3">
                  <c:v>304</c:v>
                </c:pt>
                <c:pt idx="4">
                  <c:v>674</c:v>
                </c:pt>
              </c:numCache>
            </c:numRef>
          </c:val>
          <c:smooth val="0"/>
          <c:extLst>
            <c:ext xmlns:c16="http://schemas.microsoft.com/office/drawing/2014/chart" uri="{C3380CC4-5D6E-409C-BE32-E72D297353CC}">
              <c16:uniqueId val="{00000005-AE40-445E-B91B-7C169178AB49}"/>
            </c:ext>
          </c:extLst>
        </c:ser>
        <c:ser>
          <c:idx val="4"/>
          <c:order val="4"/>
          <c:tx>
            <c:strRef>
              <c:f>財務書類!$B$57:$E$57</c:f>
              <c:strCache>
                <c:ptCount val="4"/>
                <c:pt idx="0">
                  <c:v>全体</c:v>
                </c:pt>
                <c:pt idx="2">
                  <c:v>本年度純資産変動額</c:v>
                </c:pt>
              </c:strCache>
            </c:strRef>
          </c:tx>
          <c:spPr>
            <a:ln w="28575" cap="rnd">
              <a:solidFill>
                <a:srgbClr val="1F4E79"/>
              </a:solidFill>
              <a:prstDash val="dash"/>
              <a:round/>
            </a:ln>
            <a:effectLst/>
          </c:spPr>
          <c:marker>
            <c:symbol val="circle"/>
            <c:size val="5"/>
            <c:spPr>
              <a:solidFill>
                <a:srgbClr val="1F4E79"/>
              </a:solidFill>
              <a:ln w="9525">
                <a:solidFill>
                  <a:srgbClr val="1F4E79"/>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財務書類!$F$57:$J$57</c:f>
              <c:numCache>
                <c:formatCode>#,##0;"△ "#,##0</c:formatCode>
                <c:ptCount val="5"/>
                <c:pt idx="0">
                  <c:v>197</c:v>
                </c:pt>
                <c:pt idx="1">
                  <c:v>-60</c:v>
                </c:pt>
                <c:pt idx="2">
                  <c:v>-151</c:v>
                </c:pt>
                <c:pt idx="3">
                  <c:v>358</c:v>
                </c:pt>
                <c:pt idx="4">
                  <c:v>673</c:v>
                </c:pt>
              </c:numCache>
            </c:numRef>
          </c:val>
          <c:smooth val="0"/>
          <c:extLst>
            <c:ext xmlns:c16="http://schemas.microsoft.com/office/drawing/2014/chart" uri="{C3380CC4-5D6E-409C-BE32-E72D297353CC}">
              <c16:uniqueId val="{00000006-AE40-445E-B91B-7C169178AB49}"/>
            </c:ext>
          </c:extLst>
        </c:ser>
        <c:ser>
          <c:idx val="6"/>
          <c:order val="6"/>
          <c:tx>
            <c:strRef>
              <c:f>財務書類!$B$59:$E$59</c:f>
              <c:strCache>
                <c:ptCount val="4"/>
                <c:pt idx="0">
                  <c:v>連結</c:v>
                </c:pt>
                <c:pt idx="2">
                  <c:v>本年度差額</c:v>
                </c:pt>
              </c:strCache>
            </c:strRef>
          </c:tx>
          <c:spPr>
            <a:ln w="28575" cap="rnd">
              <a:solidFill>
                <a:srgbClr val="7C7C7C"/>
              </a:solidFill>
              <a:round/>
            </a:ln>
            <a:effectLst/>
          </c:spPr>
          <c:marker>
            <c:symbol val="circle"/>
            <c:size val="5"/>
            <c:spPr>
              <a:solidFill>
                <a:srgbClr val="7C7C7C"/>
              </a:solidFill>
              <a:ln w="9525">
                <a:solidFill>
                  <a:srgbClr val="7C7C7C"/>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財務書類!$F$59:$J$59</c:f>
              <c:numCache>
                <c:formatCode>#,##0;"△ "#,##0</c:formatCode>
                <c:ptCount val="5"/>
                <c:pt idx="0">
                  <c:v>125</c:v>
                </c:pt>
                <c:pt idx="1">
                  <c:v>-120</c:v>
                </c:pt>
                <c:pt idx="2">
                  <c:v>-104</c:v>
                </c:pt>
                <c:pt idx="3">
                  <c:v>372</c:v>
                </c:pt>
                <c:pt idx="4">
                  <c:v>627</c:v>
                </c:pt>
              </c:numCache>
            </c:numRef>
          </c:val>
          <c:smooth val="0"/>
          <c:extLst>
            <c:ext xmlns:c16="http://schemas.microsoft.com/office/drawing/2014/chart" uri="{C3380CC4-5D6E-409C-BE32-E72D297353CC}">
              <c16:uniqueId val="{00000007-AE40-445E-B91B-7C169178AB49}"/>
            </c:ext>
          </c:extLst>
        </c:ser>
        <c:ser>
          <c:idx val="7"/>
          <c:order val="7"/>
          <c:tx>
            <c:strRef>
              <c:f>財務書類!$B$60:$E$60</c:f>
              <c:strCache>
                <c:ptCount val="4"/>
                <c:pt idx="0">
                  <c:v>連結</c:v>
                </c:pt>
                <c:pt idx="2">
                  <c:v>本年度純資産変動額</c:v>
                </c:pt>
              </c:strCache>
            </c:strRef>
          </c:tx>
          <c:spPr>
            <a:ln w="28575" cap="rnd">
              <a:solidFill>
                <a:srgbClr val="525252"/>
              </a:solidFill>
              <a:prstDash val="dash"/>
              <a:round/>
            </a:ln>
            <a:effectLst/>
          </c:spPr>
          <c:marker>
            <c:symbol val="circle"/>
            <c:size val="5"/>
            <c:spPr>
              <a:solidFill>
                <a:srgbClr val="525252"/>
              </a:solidFill>
              <a:ln w="9525">
                <a:solidFill>
                  <a:srgbClr val="525252"/>
                </a:solidFill>
              </a:ln>
              <a:effectLst/>
            </c:spPr>
          </c:marker>
          <c:cat>
            <c:strRef>
              <c:f>財務書類!$F$52:$J$52</c:f>
              <c:strCache>
                <c:ptCount val="5"/>
                <c:pt idx="0">
                  <c:v>平成28年度</c:v>
                </c:pt>
                <c:pt idx="1">
                  <c:v>平成29年度</c:v>
                </c:pt>
                <c:pt idx="2">
                  <c:v>平成30年度</c:v>
                </c:pt>
                <c:pt idx="3">
                  <c:v>令和元年度</c:v>
                </c:pt>
                <c:pt idx="4">
                  <c:v>令和2年度</c:v>
                </c:pt>
              </c:strCache>
            </c:strRef>
          </c:cat>
          <c:val>
            <c:numRef>
              <c:f>財務書類!$F$60:$J$60</c:f>
              <c:numCache>
                <c:formatCode>#,##0;"△ "#,##0</c:formatCode>
                <c:ptCount val="5"/>
                <c:pt idx="0">
                  <c:v>206</c:v>
                </c:pt>
                <c:pt idx="1">
                  <c:v>-114</c:v>
                </c:pt>
                <c:pt idx="2">
                  <c:v>-152</c:v>
                </c:pt>
                <c:pt idx="3">
                  <c:v>426</c:v>
                </c:pt>
                <c:pt idx="4">
                  <c:v>620</c:v>
                </c:pt>
              </c:numCache>
            </c:numRef>
          </c:val>
          <c:smooth val="0"/>
          <c:extLst>
            <c:ext xmlns:c16="http://schemas.microsoft.com/office/drawing/2014/chart" uri="{C3380CC4-5D6E-409C-BE32-E72D297353CC}">
              <c16:uniqueId val="{00000008-AE40-445E-B91B-7C169178AB49}"/>
            </c:ext>
          </c:extLst>
        </c:ser>
        <c:dLbls>
          <c:showLegendKey val="0"/>
          <c:showVal val="0"/>
          <c:showCatName val="0"/>
          <c:showSerName val="0"/>
          <c:showPercent val="0"/>
          <c:showBubbleSize val="0"/>
        </c:dLbls>
        <c:marker val="1"/>
        <c:smooth val="0"/>
        <c:axId val="442993160"/>
        <c:axId val="442992768"/>
      </c:lineChart>
      <c:catAx>
        <c:axId val="44299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2376"/>
        <c:crosses val="autoZero"/>
        <c:auto val="1"/>
        <c:lblAlgn val="ctr"/>
        <c:lblOffset val="100"/>
        <c:noMultiLvlLbl val="0"/>
      </c:catAx>
      <c:valAx>
        <c:axId val="442992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純資産残高</a:t>
                </a:r>
              </a:p>
            </c:rich>
          </c:tx>
          <c:layout>
            <c:manualLayout>
              <c:xMode val="edge"/>
              <c:yMode val="edge"/>
              <c:x val="5.9737156511350063E-3"/>
              <c:y val="0.25678709278987188"/>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1984"/>
        <c:crosses val="autoZero"/>
        <c:crossBetween val="between"/>
      </c:valAx>
      <c:valAx>
        <c:axId val="442992768"/>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本年度差額、本年度純資産変動額</a:t>
                </a:r>
              </a:p>
            </c:rich>
          </c:tx>
          <c:layout>
            <c:manualLayout>
              <c:xMode val="edge"/>
              <c:yMode val="edge"/>
              <c:x val="0.96714456391875758"/>
              <c:y val="6.7296896711440485E-2"/>
            </c:manualLayout>
          </c:layout>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numFmt formatCode="#,##0;&quot;△ &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160"/>
        <c:crosses val="max"/>
        <c:crossBetween val="between"/>
      </c:valAx>
      <c:catAx>
        <c:axId val="442993160"/>
        <c:scaling>
          <c:orientation val="minMax"/>
        </c:scaling>
        <c:delete val="1"/>
        <c:axPos val="b"/>
        <c:numFmt formatCode="General" sourceLinked="1"/>
        <c:majorTickMark val="out"/>
        <c:minorTickMark val="none"/>
        <c:tickLblPos val="nextTo"/>
        <c:crossAx val="4429927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489712687722822E-2"/>
          <c:y val="5.0925925925925923E-2"/>
          <c:w val="0.96951028731227717"/>
          <c:h val="0.63871026538349374"/>
        </c:manualLayout>
      </c:layout>
      <c:lineChart>
        <c:grouping val="standard"/>
        <c:varyColors val="0"/>
        <c:ser>
          <c:idx val="0"/>
          <c:order val="0"/>
          <c:tx>
            <c:strRef>
              <c:f>財務書類!$M$53:$N$53</c:f>
              <c:strCache>
                <c:ptCount val="2"/>
                <c:pt idx="0">
                  <c:v>一般会計等</c:v>
                </c:pt>
                <c:pt idx="1">
                  <c:v>業務活動収支</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財務書類!$O$53:$S$53</c:f>
              <c:numCache>
                <c:formatCode>#,##0;"△ "#,##0</c:formatCode>
                <c:ptCount val="5"/>
                <c:pt idx="0">
                  <c:v>-123</c:v>
                </c:pt>
                <c:pt idx="1">
                  <c:v>-297</c:v>
                </c:pt>
                <c:pt idx="2">
                  <c:v>276</c:v>
                </c:pt>
                <c:pt idx="3">
                  <c:v>335</c:v>
                </c:pt>
                <c:pt idx="4">
                  <c:v>548</c:v>
                </c:pt>
              </c:numCache>
            </c:numRef>
          </c:val>
          <c:smooth val="0"/>
          <c:extLst>
            <c:ext xmlns:c16="http://schemas.microsoft.com/office/drawing/2014/chart" uri="{C3380CC4-5D6E-409C-BE32-E72D297353CC}">
              <c16:uniqueId val="{00000000-EA3C-4CA9-AD1A-AAF5351E35BF}"/>
            </c:ext>
          </c:extLst>
        </c:ser>
        <c:ser>
          <c:idx val="1"/>
          <c:order val="1"/>
          <c:tx>
            <c:strRef>
              <c:f>財務書類!$M$54:$N$54</c:f>
              <c:strCache>
                <c:ptCount val="2"/>
                <c:pt idx="0">
                  <c:v>一般会計等</c:v>
                </c:pt>
                <c:pt idx="1">
                  <c:v>投資活動収支</c:v>
                </c:pt>
              </c:strCache>
            </c:strRef>
          </c:tx>
          <c:spPr>
            <a:ln w="28575" cap="rnd">
              <a:solidFill>
                <a:srgbClr val="BF9000"/>
              </a:solidFill>
              <a:prstDash val="dash"/>
              <a:round/>
            </a:ln>
            <a:effectLst/>
          </c:spPr>
          <c:marker>
            <c:symbol val="circle"/>
            <c:size val="5"/>
            <c:spPr>
              <a:solidFill>
                <a:srgbClr val="BF9000"/>
              </a:solidFill>
              <a:ln w="9525">
                <a:solidFill>
                  <a:srgbClr val="BF9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財務書類!$O$54:$S$54</c:f>
              <c:numCache>
                <c:formatCode>#,##0;"△ "#,##0</c:formatCode>
                <c:ptCount val="5"/>
                <c:pt idx="0">
                  <c:v>-121</c:v>
                </c:pt>
                <c:pt idx="1">
                  <c:v>150</c:v>
                </c:pt>
                <c:pt idx="2">
                  <c:v>-300</c:v>
                </c:pt>
                <c:pt idx="3">
                  <c:v>-221</c:v>
                </c:pt>
                <c:pt idx="4">
                  <c:v>-1000</c:v>
                </c:pt>
              </c:numCache>
            </c:numRef>
          </c:val>
          <c:smooth val="0"/>
          <c:extLst>
            <c:ext xmlns:c16="http://schemas.microsoft.com/office/drawing/2014/chart" uri="{C3380CC4-5D6E-409C-BE32-E72D297353CC}">
              <c16:uniqueId val="{00000001-EA3C-4CA9-AD1A-AAF5351E35BF}"/>
            </c:ext>
          </c:extLst>
        </c:ser>
        <c:ser>
          <c:idx val="2"/>
          <c:order val="2"/>
          <c:tx>
            <c:strRef>
              <c:f>財務書類!$M$55:$N$55</c:f>
              <c:strCache>
                <c:ptCount val="2"/>
                <c:pt idx="0">
                  <c:v>一般会計等</c:v>
                </c:pt>
                <c:pt idx="1">
                  <c:v>財務活動収支</c:v>
                </c:pt>
              </c:strCache>
            </c:strRef>
          </c:tx>
          <c:spPr>
            <a:ln w="28575" cap="rnd">
              <a:solidFill>
                <a:srgbClr val="7F6000"/>
              </a:solidFill>
              <a:prstDash val="sysDash"/>
              <a:round/>
            </a:ln>
            <a:effectLst/>
          </c:spPr>
          <c:marker>
            <c:symbol val="circle"/>
            <c:size val="5"/>
            <c:spPr>
              <a:solidFill>
                <a:srgbClr val="7F6000"/>
              </a:solidFill>
              <a:ln w="9525">
                <a:solidFill>
                  <a:srgbClr val="7F6000"/>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財務書類!$O$55:$S$55</c:f>
              <c:numCache>
                <c:formatCode>#,##0;"△ "#,##0</c:formatCode>
                <c:ptCount val="5"/>
                <c:pt idx="0">
                  <c:v>290</c:v>
                </c:pt>
                <c:pt idx="1">
                  <c:v>82</c:v>
                </c:pt>
                <c:pt idx="2">
                  <c:v>-24</c:v>
                </c:pt>
                <c:pt idx="3">
                  <c:v>1</c:v>
                </c:pt>
                <c:pt idx="4">
                  <c:v>351</c:v>
                </c:pt>
              </c:numCache>
            </c:numRef>
          </c:val>
          <c:smooth val="0"/>
          <c:extLst>
            <c:ext xmlns:c16="http://schemas.microsoft.com/office/drawing/2014/chart" uri="{C3380CC4-5D6E-409C-BE32-E72D297353CC}">
              <c16:uniqueId val="{00000002-EA3C-4CA9-AD1A-AAF5351E35BF}"/>
            </c:ext>
          </c:extLst>
        </c:ser>
        <c:ser>
          <c:idx val="3"/>
          <c:order val="3"/>
          <c:tx>
            <c:strRef>
              <c:f>財務書類!$M$56:$N$56</c:f>
              <c:strCache>
                <c:ptCount val="2"/>
                <c:pt idx="0">
                  <c:v>全体</c:v>
                </c:pt>
                <c:pt idx="1">
                  <c:v>業務活動収支</c:v>
                </c:pt>
              </c:strCache>
            </c:strRef>
          </c:tx>
          <c:spPr>
            <a:ln w="28575" cap="rnd">
              <a:solidFill>
                <a:srgbClr val="5B9BD5"/>
              </a:solidFill>
              <a:round/>
            </a:ln>
            <a:effectLst/>
          </c:spPr>
          <c:marker>
            <c:symbol val="circle"/>
            <c:size val="5"/>
            <c:spPr>
              <a:solidFill>
                <a:srgbClr val="5B9BD5"/>
              </a:solidFill>
              <a:ln w="9525">
                <a:solidFill>
                  <a:srgbClr val="5B9BD5"/>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財務書類!$O$56:$S$56</c:f>
              <c:numCache>
                <c:formatCode>#,##0;"△ "#,##0</c:formatCode>
                <c:ptCount val="5"/>
                <c:pt idx="0">
                  <c:v>-121</c:v>
                </c:pt>
                <c:pt idx="1">
                  <c:v>-304</c:v>
                </c:pt>
                <c:pt idx="2">
                  <c:v>290</c:v>
                </c:pt>
                <c:pt idx="3">
                  <c:v>351</c:v>
                </c:pt>
                <c:pt idx="4">
                  <c:v>549</c:v>
                </c:pt>
              </c:numCache>
            </c:numRef>
          </c:val>
          <c:smooth val="0"/>
          <c:extLst>
            <c:ext xmlns:c16="http://schemas.microsoft.com/office/drawing/2014/chart" uri="{C3380CC4-5D6E-409C-BE32-E72D297353CC}">
              <c16:uniqueId val="{00000003-EA3C-4CA9-AD1A-AAF5351E35BF}"/>
            </c:ext>
          </c:extLst>
        </c:ser>
        <c:ser>
          <c:idx val="4"/>
          <c:order val="4"/>
          <c:tx>
            <c:strRef>
              <c:f>財務書類!$M$57:$N$57</c:f>
              <c:strCache>
                <c:ptCount val="2"/>
                <c:pt idx="0">
                  <c:v>全体</c:v>
                </c:pt>
                <c:pt idx="1">
                  <c:v>投資活動収支</c:v>
                </c:pt>
              </c:strCache>
            </c:strRef>
          </c:tx>
          <c:spPr>
            <a:ln w="28575" cap="rnd">
              <a:solidFill>
                <a:srgbClr val="2E75B6"/>
              </a:solidFill>
              <a:prstDash val="dash"/>
              <a:round/>
            </a:ln>
            <a:effectLst/>
          </c:spPr>
          <c:marker>
            <c:symbol val="circle"/>
            <c:size val="5"/>
            <c:spPr>
              <a:solidFill>
                <a:srgbClr val="2E75B6"/>
              </a:solidFill>
              <a:ln w="9525">
                <a:solidFill>
                  <a:srgbClr val="2E75B6"/>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財務書類!$O$57:$S$57</c:f>
              <c:numCache>
                <c:formatCode>#,##0;"△ "#,##0</c:formatCode>
                <c:ptCount val="5"/>
                <c:pt idx="0">
                  <c:v>-122</c:v>
                </c:pt>
                <c:pt idx="1">
                  <c:v>155</c:v>
                </c:pt>
                <c:pt idx="2">
                  <c:v>-309</c:v>
                </c:pt>
                <c:pt idx="3">
                  <c:v>-269</c:v>
                </c:pt>
                <c:pt idx="4">
                  <c:v>-1029</c:v>
                </c:pt>
              </c:numCache>
            </c:numRef>
          </c:val>
          <c:smooth val="0"/>
          <c:extLst>
            <c:ext xmlns:c16="http://schemas.microsoft.com/office/drawing/2014/chart" uri="{C3380CC4-5D6E-409C-BE32-E72D297353CC}">
              <c16:uniqueId val="{00000004-EA3C-4CA9-AD1A-AAF5351E35BF}"/>
            </c:ext>
          </c:extLst>
        </c:ser>
        <c:ser>
          <c:idx val="5"/>
          <c:order val="5"/>
          <c:tx>
            <c:strRef>
              <c:f>財務書類!$M$58:$N$58</c:f>
              <c:strCache>
                <c:ptCount val="2"/>
                <c:pt idx="0">
                  <c:v>全体</c:v>
                </c:pt>
                <c:pt idx="1">
                  <c:v>財務活動収支</c:v>
                </c:pt>
              </c:strCache>
            </c:strRef>
          </c:tx>
          <c:spPr>
            <a:ln w="28575" cap="rnd">
              <a:solidFill>
                <a:srgbClr val="1F4E79"/>
              </a:solidFill>
              <a:prstDash val="sysDash"/>
              <a:round/>
            </a:ln>
            <a:effectLst/>
          </c:spPr>
          <c:marker>
            <c:symbol val="circle"/>
            <c:size val="5"/>
            <c:spPr>
              <a:solidFill>
                <a:srgbClr val="1F4E79"/>
              </a:solidFill>
              <a:ln w="9525">
                <a:solidFill>
                  <a:srgbClr val="1F4E79"/>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財務書類!$O$58:$S$58</c:f>
              <c:numCache>
                <c:formatCode>#,##0;"△ "#,##0</c:formatCode>
                <c:ptCount val="5"/>
                <c:pt idx="0">
                  <c:v>285</c:v>
                </c:pt>
                <c:pt idx="1">
                  <c:v>77</c:v>
                </c:pt>
                <c:pt idx="2">
                  <c:v>-20</c:v>
                </c:pt>
                <c:pt idx="3">
                  <c:v>43</c:v>
                </c:pt>
                <c:pt idx="4">
                  <c:v>370</c:v>
                </c:pt>
              </c:numCache>
            </c:numRef>
          </c:val>
          <c:smooth val="0"/>
          <c:extLst>
            <c:ext xmlns:c16="http://schemas.microsoft.com/office/drawing/2014/chart" uri="{C3380CC4-5D6E-409C-BE32-E72D297353CC}">
              <c16:uniqueId val="{00000005-EA3C-4CA9-AD1A-AAF5351E35BF}"/>
            </c:ext>
          </c:extLst>
        </c:ser>
        <c:ser>
          <c:idx val="6"/>
          <c:order val="6"/>
          <c:tx>
            <c:strRef>
              <c:f>財務書類!$M$59:$N$59</c:f>
              <c:strCache>
                <c:ptCount val="2"/>
                <c:pt idx="0">
                  <c:v>連結</c:v>
                </c:pt>
                <c:pt idx="1">
                  <c:v>業務活動収支</c:v>
                </c:pt>
              </c:strCache>
            </c:strRef>
          </c:tx>
          <c:spPr>
            <a:ln w="28575" cap="rnd">
              <a:solidFill>
                <a:srgbClr val="A5A5A5"/>
              </a:solidFill>
              <a:round/>
            </a:ln>
            <a:effectLst/>
          </c:spPr>
          <c:marker>
            <c:symbol val="circle"/>
            <c:size val="5"/>
            <c:spPr>
              <a:solidFill>
                <a:srgbClr val="A5A5A5"/>
              </a:solidFill>
              <a:ln w="9525">
                <a:solidFill>
                  <a:srgbClr val="A5A5A5"/>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財務書類!$O$59:$S$59</c:f>
              <c:numCache>
                <c:formatCode>#,##0;"△ "#,##0</c:formatCode>
                <c:ptCount val="5"/>
                <c:pt idx="0">
                  <c:v>-103</c:v>
                </c:pt>
                <c:pt idx="1">
                  <c:v>-350</c:v>
                </c:pt>
                <c:pt idx="2">
                  <c:v>301</c:v>
                </c:pt>
                <c:pt idx="3">
                  <c:v>457</c:v>
                </c:pt>
                <c:pt idx="4">
                  <c:v>521</c:v>
                </c:pt>
              </c:numCache>
            </c:numRef>
          </c:val>
          <c:smooth val="0"/>
          <c:extLst>
            <c:ext xmlns:c16="http://schemas.microsoft.com/office/drawing/2014/chart" uri="{C3380CC4-5D6E-409C-BE32-E72D297353CC}">
              <c16:uniqueId val="{00000006-EA3C-4CA9-AD1A-AAF5351E35BF}"/>
            </c:ext>
          </c:extLst>
        </c:ser>
        <c:ser>
          <c:idx val="7"/>
          <c:order val="7"/>
          <c:tx>
            <c:strRef>
              <c:f>財務書類!$M$60:$N$60</c:f>
              <c:strCache>
                <c:ptCount val="2"/>
                <c:pt idx="0">
                  <c:v>連結</c:v>
                </c:pt>
                <c:pt idx="1">
                  <c:v>投資活動収支</c:v>
                </c:pt>
              </c:strCache>
            </c:strRef>
          </c:tx>
          <c:spPr>
            <a:ln w="28575" cap="rnd">
              <a:solidFill>
                <a:srgbClr val="7C7C7C"/>
              </a:solidFill>
              <a:prstDash val="dash"/>
              <a:round/>
            </a:ln>
            <a:effectLst/>
          </c:spPr>
          <c:marker>
            <c:symbol val="circle"/>
            <c:size val="5"/>
            <c:spPr>
              <a:solidFill>
                <a:srgbClr val="7C7C7C"/>
              </a:solidFill>
              <a:ln w="9525">
                <a:solidFill>
                  <a:srgbClr val="7C7C7C"/>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財務書類!$O$60:$S$60</c:f>
              <c:numCache>
                <c:formatCode>#,##0;"△ "#,##0</c:formatCode>
                <c:ptCount val="5"/>
                <c:pt idx="0">
                  <c:v>-125</c:v>
                </c:pt>
                <c:pt idx="1">
                  <c:v>129</c:v>
                </c:pt>
                <c:pt idx="2">
                  <c:v>-324</c:v>
                </c:pt>
                <c:pt idx="3">
                  <c:v>-306</c:v>
                </c:pt>
                <c:pt idx="4">
                  <c:v>-1039</c:v>
                </c:pt>
              </c:numCache>
            </c:numRef>
          </c:val>
          <c:smooth val="0"/>
          <c:extLst>
            <c:ext xmlns:c16="http://schemas.microsoft.com/office/drawing/2014/chart" uri="{C3380CC4-5D6E-409C-BE32-E72D297353CC}">
              <c16:uniqueId val="{00000007-EA3C-4CA9-AD1A-AAF5351E35BF}"/>
            </c:ext>
          </c:extLst>
        </c:ser>
        <c:ser>
          <c:idx val="8"/>
          <c:order val="8"/>
          <c:tx>
            <c:strRef>
              <c:f>財務書類!$M$61:$N$61</c:f>
              <c:strCache>
                <c:ptCount val="2"/>
                <c:pt idx="0">
                  <c:v>連結</c:v>
                </c:pt>
                <c:pt idx="1">
                  <c:v>財務活動収支</c:v>
                </c:pt>
              </c:strCache>
            </c:strRef>
          </c:tx>
          <c:spPr>
            <a:ln w="28575" cap="rnd">
              <a:solidFill>
                <a:srgbClr val="525252"/>
              </a:solidFill>
              <a:prstDash val="sysDash"/>
              <a:round/>
            </a:ln>
            <a:effectLst/>
          </c:spPr>
          <c:marker>
            <c:symbol val="circle"/>
            <c:size val="5"/>
            <c:spPr>
              <a:solidFill>
                <a:srgbClr val="525252"/>
              </a:solidFill>
              <a:ln w="9525">
                <a:solidFill>
                  <a:srgbClr val="525252"/>
                </a:solidFill>
              </a:ln>
              <a:effectLst/>
            </c:spPr>
          </c:marker>
          <c:cat>
            <c:strRef>
              <c:f>財務書類!$O$52:$S$52</c:f>
              <c:strCache>
                <c:ptCount val="5"/>
                <c:pt idx="0">
                  <c:v>平成28年度</c:v>
                </c:pt>
                <c:pt idx="1">
                  <c:v>平成29年度</c:v>
                </c:pt>
                <c:pt idx="2">
                  <c:v>平成30年度</c:v>
                </c:pt>
                <c:pt idx="3">
                  <c:v>令和元年度</c:v>
                </c:pt>
                <c:pt idx="4">
                  <c:v>令和2年度</c:v>
                </c:pt>
              </c:strCache>
            </c:strRef>
          </c:cat>
          <c:val>
            <c:numRef>
              <c:f>財務書類!$O$61:$S$61</c:f>
              <c:numCache>
                <c:formatCode>#,##0;"△ "#,##0</c:formatCode>
                <c:ptCount val="5"/>
                <c:pt idx="0">
                  <c:v>288</c:v>
                </c:pt>
                <c:pt idx="1">
                  <c:v>146</c:v>
                </c:pt>
                <c:pt idx="2">
                  <c:v>-12</c:v>
                </c:pt>
                <c:pt idx="3">
                  <c:v>-23</c:v>
                </c:pt>
                <c:pt idx="4">
                  <c:v>437</c:v>
                </c:pt>
              </c:numCache>
            </c:numRef>
          </c:val>
          <c:smooth val="0"/>
          <c:extLst>
            <c:ext xmlns:c16="http://schemas.microsoft.com/office/drawing/2014/chart" uri="{C3380CC4-5D6E-409C-BE32-E72D297353CC}">
              <c16:uniqueId val="{00000008-EA3C-4CA9-AD1A-AAF5351E35BF}"/>
            </c:ext>
          </c:extLst>
        </c:ser>
        <c:dLbls>
          <c:showLegendKey val="0"/>
          <c:showVal val="0"/>
          <c:showCatName val="0"/>
          <c:showSerName val="0"/>
          <c:showPercent val="0"/>
          <c:showBubbleSize val="0"/>
        </c:dLbls>
        <c:marker val="1"/>
        <c:smooth val="0"/>
        <c:axId val="442993944"/>
        <c:axId val="446183624"/>
      </c:lineChart>
      <c:catAx>
        <c:axId val="4429939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3624"/>
        <c:crosses val="autoZero"/>
        <c:auto val="1"/>
        <c:lblAlgn val="ctr"/>
        <c:lblOffset val="100"/>
        <c:noMultiLvlLbl val="0"/>
      </c:catAx>
      <c:valAx>
        <c:axId val="44618362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2993944"/>
        <c:crosses val="autoZero"/>
        <c:crossBetween val="between"/>
      </c:valAx>
      <c:spPr>
        <a:noFill/>
        <a:ln>
          <a:noFill/>
        </a:ln>
        <a:effectLst/>
      </c:spPr>
    </c:plotArea>
    <c:legend>
      <c:legendPos val="b"/>
      <c:layout>
        <c:manualLayout>
          <c:xMode val="edge"/>
          <c:yMode val="edge"/>
          <c:x val="7.0827900135671445E-2"/>
          <c:y val="0.81423447069116361"/>
          <c:w val="0.85143768623125005"/>
          <c:h val="0.185765632237146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住民一人当たり資産額（万円）</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指標!$A$9:$C$9</c:f>
              <c:strCache>
                <c:ptCount val="3"/>
                <c:pt idx="0">
                  <c:v>当該値</c:v>
                </c:pt>
              </c:strCache>
            </c:strRef>
          </c:tx>
          <c:spPr>
            <a:solidFill>
              <a:srgbClr val="5B9BD5"/>
            </a:solidFill>
            <a:ln>
              <a:noFill/>
            </a:ln>
            <a:effectLst/>
          </c:spPr>
          <c:invertIfNegative val="0"/>
          <c:cat>
            <c:strRef>
              <c:f>指標!$D$6:$H$6</c:f>
              <c:strCache>
                <c:ptCount val="5"/>
                <c:pt idx="0">
                  <c:v>平成28年度</c:v>
                </c:pt>
                <c:pt idx="1">
                  <c:v>平成29年度</c:v>
                </c:pt>
                <c:pt idx="2">
                  <c:v>平成30年度</c:v>
                </c:pt>
                <c:pt idx="3">
                  <c:v>令和元年度</c:v>
                </c:pt>
                <c:pt idx="4">
                  <c:v>令和2年度</c:v>
                </c:pt>
              </c:strCache>
            </c:strRef>
          </c:cat>
          <c:val>
            <c:numRef>
              <c:f>指標!$D$9:$H$9</c:f>
              <c:numCache>
                <c:formatCode>#,##0.0;"△ "#,##0.0</c:formatCode>
                <c:ptCount val="5"/>
                <c:pt idx="0">
                  <c:v>2387.6</c:v>
                </c:pt>
                <c:pt idx="1">
                  <c:v>2420.9</c:v>
                </c:pt>
                <c:pt idx="2">
                  <c:v>2321.1</c:v>
                </c:pt>
                <c:pt idx="3">
                  <c:v>2355.9</c:v>
                </c:pt>
                <c:pt idx="4">
                  <c:v>2621.8</c:v>
                </c:pt>
              </c:numCache>
            </c:numRef>
          </c:val>
          <c:extLst>
            <c:ext xmlns:c16="http://schemas.microsoft.com/office/drawing/2014/chart" uri="{C3380CC4-5D6E-409C-BE32-E72D297353CC}">
              <c16:uniqueId val="{00000000-CDB5-4A55-967B-4EC412848181}"/>
            </c:ext>
          </c:extLst>
        </c:ser>
        <c:dLbls>
          <c:showLegendKey val="0"/>
          <c:showVal val="0"/>
          <c:showCatName val="0"/>
          <c:showSerName val="0"/>
          <c:showPercent val="0"/>
          <c:showBubbleSize val="0"/>
        </c:dLbls>
        <c:gapWidth val="219"/>
        <c:overlap val="-27"/>
        <c:axId val="446184408"/>
        <c:axId val="446184800"/>
      </c:barChart>
      <c:lineChart>
        <c:grouping val="standard"/>
        <c:varyColors val="0"/>
        <c:ser>
          <c:idx val="1"/>
          <c:order val="1"/>
          <c:tx>
            <c:strRef>
              <c:f>指標!$A$10:$C$10</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指標!$D$6:$H$6</c:f>
              <c:strCache>
                <c:ptCount val="5"/>
                <c:pt idx="0">
                  <c:v>平成28年度</c:v>
                </c:pt>
                <c:pt idx="1">
                  <c:v>平成29年度</c:v>
                </c:pt>
                <c:pt idx="2">
                  <c:v>平成30年度</c:v>
                </c:pt>
                <c:pt idx="3">
                  <c:v>令和元年度</c:v>
                </c:pt>
                <c:pt idx="4">
                  <c:v>令和2年度</c:v>
                </c:pt>
              </c:strCache>
            </c:strRef>
          </c:cat>
          <c:val>
            <c:numRef>
              <c:f>指標!$D$10:$H$10</c:f>
              <c:numCache>
                <c:formatCode>#,##0.0;"△ "#,##0.0</c:formatCode>
                <c:ptCount val="5"/>
                <c:pt idx="0">
                  <c:v>557.29999999999995</c:v>
                </c:pt>
                <c:pt idx="1">
                  <c:v>601.29999999999995</c:v>
                </c:pt>
                <c:pt idx="2">
                  <c:v>596</c:v>
                </c:pt>
                <c:pt idx="3">
                  <c:v>617.79999999999995</c:v>
                </c:pt>
                <c:pt idx="4">
                  <c:v>671.5</c:v>
                </c:pt>
              </c:numCache>
            </c:numRef>
          </c:val>
          <c:smooth val="0"/>
          <c:extLst>
            <c:ext xmlns:c16="http://schemas.microsoft.com/office/drawing/2014/chart" uri="{C3380CC4-5D6E-409C-BE32-E72D297353CC}">
              <c16:uniqueId val="{00000001-CDB5-4A55-967B-4EC412848181}"/>
            </c:ext>
          </c:extLst>
        </c:ser>
        <c:dLbls>
          <c:showLegendKey val="0"/>
          <c:showVal val="0"/>
          <c:showCatName val="0"/>
          <c:showSerName val="0"/>
          <c:showPercent val="0"/>
          <c:showBubbleSize val="0"/>
        </c:dLbls>
        <c:marker val="1"/>
        <c:smooth val="0"/>
        <c:axId val="446184408"/>
        <c:axId val="446184800"/>
      </c:lineChart>
      <c:catAx>
        <c:axId val="44618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800"/>
        <c:crosses val="autoZero"/>
        <c:auto val="1"/>
        <c:lblAlgn val="ctr"/>
        <c:lblOffset val="100"/>
        <c:noMultiLvlLbl val="0"/>
      </c:catAx>
      <c:valAx>
        <c:axId val="4461848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歳入額対資産比率（年）</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指標!$J$9:$K$9</c:f>
              <c:strCache>
                <c:ptCount val="2"/>
                <c:pt idx="0">
                  <c:v>当該値</c:v>
                </c:pt>
              </c:strCache>
            </c:strRef>
          </c:tx>
          <c:spPr>
            <a:solidFill>
              <a:srgbClr val="5B9BD5"/>
            </a:solidFill>
            <a:ln>
              <a:noFill/>
            </a:ln>
            <a:effectLst/>
          </c:spPr>
          <c:invertIfNegative val="0"/>
          <c:cat>
            <c:strRef>
              <c:f>指標!$L$6:$P$6</c:f>
              <c:strCache>
                <c:ptCount val="5"/>
                <c:pt idx="0">
                  <c:v>平成28年度</c:v>
                </c:pt>
                <c:pt idx="1">
                  <c:v>平成29年度</c:v>
                </c:pt>
                <c:pt idx="2">
                  <c:v>平成30年度</c:v>
                </c:pt>
                <c:pt idx="3">
                  <c:v>令和元年度</c:v>
                </c:pt>
                <c:pt idx="4">
                  <c:v>令和2年度</c:v>
                </c:pt>
              </c:strCache>
            </c:strRef>
          </c:cat>
          <c:val>
            <c:numRef>
              <c:f>指標!$L$9:$P$9</c:f>
              <c:numCache>
                <c:formatCode>#,##0.00;"△ "#,##0.00</c:formatCode>
                <c:ptCount val="5"/>
                <c:pt idx="0">
                  <c:v>4.62</c:v>
                </c:pt>
                <c:pt idx="1">
                  <c:v>4.68</c:v>
                </c:pt>
                <c:pt idx="2">
                  <c:v>5.26</c:v>
                </c:pt>
                <c:pt idx="3">
                  <c:v>5.21</c:v>
                </c:pt>
                <c:pt idx="4">
                  <c:v>4.12</c:v>
                </c:pt>
              </c:numCache>
            </c:numRef>
          </c:val>
          <c:extLst>
            <c:ext xmlns:c16="http://schemas.microsoft.com/office/drawing/2014/chart" uri="{C3380CC4-5D6E-409C-BE32-E72D297353CC}">
              <c16:uniqueId val="{00000000-9BEF-4544-965C-95858386709C}"/>
            </c:ext>
          </c:extLst>
        </c:ser>
        <c:dLbls>
          <c:showLegendKey val="0"/>
          <c:showVal val="0"/>
          <c:showCatName val="0"/>
          <c:showSerName val="0"/>
          <c:showPercent val="0"/>
          <c:showBubbleSize val="0"/>
        </c:dLbls>
        <c:gapWidth val="219"/>
        <c:overlap val="-27"/>
        <c:axId val="446185584"/>
        <c:axId val="446185976"/>
      </c:barChart>
      <c:lineChart>
        <c:grouping val="standard"/>
        <c:varyColors val="0"/>
        <c:ser>
          <c:idx val="1"/>
          <c:order val="1"/>
          <c:tx>
            <c:strRef>
              <c:f>指標!$J$10:$K$10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指標!$L$6:$P$6</c:f>
              <c:strCache>
                <c:ptCount val="5"/>
                <c:pt idx="0">
                  <c:v>平成28年度</c:v>
                </c:pt>
                <c:pt idx="1">
                  <c:v>平成29年度</c:v>
                </c:pt>
                <c:pt idx="2">
                  <c:v>平成30年度</c:v>
                </c:pt>
                <c:pt idx="3">
                  <c:v>令和元年度</c:v>
                </c:pt>
                <c:pt idx="4">
                  <c:v>令和2年度</c:v>
                </c:pt>
              </c:strCache>
            </c:strRef>
          </c:cat>
          <c:val>
            <c:numRef>
              <c:f>指標!$L$10:$P$10</c:f>
              <c:numCache>
                <c:formatCode>#,##0.00;"△ "#,##0.00</c:formatCode>
                <c:ptCount val="5"/>
                <c:pt idx="0">
                  <c:v>4.8899999999999997</c:v>
                </c:pt>
                <c:pt idx="1">
                  <c:v>4.59</c:v>
                </c:pt>
                <c:pt idx="2">
                  <c:v>4.9400000000000004</c:v>
                </c:pt>
                <c:pt idx="3">
                  <c:v>5.0999999999999996</c:v>
                </c:pt>
                <c:pt idx="4">
                  <c:v>4.41</c:v>
                </c:pt>
              </c:numCache>
            </c:numRef>
          </c:val>
          <c:smooth val="0"/>
          <c:extLst>
            <c:ext xmlns:c16="http://schemas.microsoft.com/office/drawing/2014/chart" uri="{C3380CC4-5D6E-409C-BE32-E72D297353CC}">
              <c16:uniqueId val="{00000001-9BEF-4544-965C-95858386709C}"/>
            </c:ext>
          </c:extLst>
        </c:ser>
        <c:dLbls>
          <c:showLegendKey val="0"/>
          <c:showVal val="0"/>
          <c:showCatName val="0"/>
          <c:showSerName val="0"/>
          <c:showPercent val="0"/>
          <c:showBubbleSize val="0"/>
        </c:dLbls>
        <c:marker val="1"/>
        <c:smooth val="0"/>
        <c:axId val="446185584"/>
        <c:axId val="446185976"/>
      </c:lineChart>
      <c:catAx>
        <c:axId val="446185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976"/>
        <c:crosses val="autoZero"/>
        <c:auto val="1"/>
        <c:lblAlgn val="ctr"/>
        <c:lblOffset val="100"/>
        <c:noMultiLvlLbl val="0"/>
      </c:catAx>
      <c:valAx>
        <c:axId val="4461859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0;&quot;△ &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有形固定資産減価償却率（％）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指標!$R$9:$S$9</c:f>
              <c:strCache>
                <c:ptCount val="2"/>
                <c:pt idx="0">
                  <c:v>当該値</c:v>
                </c:pt>
              </c:strCache>
            </c:strRef>
          </c:tx>
          <c:spPr>
            <a:solidFill>
              <a:srgbClr val="5B9BD5"/>
            </a:solidFill>
            <a:ln>
              <a:noFill/>
            </a:ln>
            <a:effectLst/>
          </c:spPr>
          <c:invertIfNegative val="0"/>
          <c:cat>
            <c:strRef>
              <c:f>指標!$T$6:$X$6</c:f>
              <c:strCache>
                <c:ptCount val="5"/>
                <c:pt idx="0">
                  <c:v>平成28年度</c:v>
                </c:pt>
                <c:pt idx="1">
                  <c:v>平成29年度</c:v>
                </c:pt>
                <c:pt idx="2">
                  <c:v>平成30年度</c:v>
                </c:pt>
                <c:pt idx="3">
                  <c:v>令和元年度</c:v>
                </c:pt>
                <c:pt idx="4">
                  <c:v>令和2年度</c:v>
                </c:pt>
              </c:strCache>
            </c:strRef>
          </c:cat>
          <c:val>
            <c:numRef>
              <c:f>指標!$T$9:$X$9</c:f>
              <c:numCache>
                <c:formatCode>#,##0.0;"△ "#,##0.0</c:formatCode>
                <c:ptCount val="5"/>
                <c:pt idx="0">
                  <c:v>35.5</c:v>
                </c:pt>
                <c:pt idx="1">
                  <c:v>36.9</c:v>
                </c:pt>
                <c:pt idx="2">
                  <c:v>38.5</c:v>
                </c:pt>
                <c:pt idx="3">
                  <c:v>41.6</c:v>
                </c:pt>
                <c:pt idx="4">
                  <c:v>40.5</c:v>
                </c:pt>
              </c:numCache>
            </c:numRef>
          </c:val>
          <c:extLst>
            <c:ext xmlns:c16="http://schemas.microsoft.com/office/drawing/2014/chart" uri="{C3380CC4-5D6E-409C-BE32-E72D297353CC}">
              <c16:uniqueId val="{00000000-B209-41C7-9A55-F1CDA2918648}"/>
            </c:ext>
          </c:extLst>
        </c:ser>
        <c:dLbls>
          <c:showLegendKey val="0"/>
          <c:showVal val="0"/>
          <c:showCatName val="0"/>
          <c:showSerName val="0"/>
          <c:showPercent val="0"/>
          <c:showBubbleSize val="0"/>
        </c:dLbls>
        <c:gapWidth val="219"/>
        <c:overlap val="-27"/>
        <c:axId val="446186760"/>
        <c:axId val="446187152"/>
      </c:barChart>
      <c:lineChart>
        <c:grouping val="standard"/>
        <c:varyColors val="0"/>
        <c:ser>
          <c:idx val="1"/>
          <c:order val="1"/>
          <c:tx>
            <c:strRef>
              <c:f>指標!$R$10:$S$10</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指標!$T$6:$X$6</c:f>
              <c:strCache>
                <c:ptCount val="5"/>
                <c:pt idx="0">
                  <c:v>平成28年度</c:v>
                </c:pt>
                <c:pt idx="1">
                  <c:v>平成29年度</c:v>
                </c:pt>
                <c:pt idx="2">
                  <c:v>平成30年度</c:v>
                </c:pt>
                <c:pt idx="3">
                  <c:v>令和元年度</c:v>
                </c:pt>
                <c:pt idx="4">
                  <c:v>令和2年度</c:v>
                </c:pt>
              </c:strCache>
            </c:strRef>
          </c:cat>
          <c:val>
            <c:numRef>
              <c:f>指標!$T$10:$X$10</c:f>
              <c:numCache>
                <c:formatCode>#,##0.0;"△ "#,##0.0</c:formatCode>
                <c:ptCount val="5"/>
                <c:pt idx="0">
                  <c:v>58.9</c:v>
                </c:pt>
                <c:pt idx="1">
                  <c:v>58.9</c:v>
                </c:pt>
                <c:pt idx="2">
                  <c:v>61</c:v>
                </c:pt>
                <c:pt idx="3">
                  <c:v>62.4</c:v>
                </c:pt>
                <c:pt idx="4">
                  <c:v>62.7</c:v>
                </c:pt>
              </c:numCache>
            </c:numRef>
          </c:val>
          <c:smooth val="0"/>
          <c:extLst>
            <c:ext xmlns:c16="http://schemas.microsoft.com/office/drawing/2014/chart" uri="{C3380CC4-5D6E-409C-BE32-E72D297353CC}">
              <c16:uniqueId val="{00000001-B209-41C7-9A55-F1CDA2918648}"/>
            </c:ext>
          </c:extLst>
        </c:ser>
        <c:dLbls>
          <c:showLegendKey val="0"/>
          <c:showVal val="0"/>
          <c:showCatName val="0"/>
          <c:showSerName val="0"/>
          <c:showPercent val="0"/>
          <c:showBubbleSize val="0"/>
        </c:dLbls>
        <c:marker val="1"/>
        <c:smooth val="0"/>
        <c:axId val="446186760"/>
        <c:axId val="446187152"/>
      </c:lineChart>
      <c:catAx>
        <c:axId val="446186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7152"/>
        <c:crosses val="autoZero"/>
        <c:auto val="1"/>
        <c:lblAlgn val="ctr"/>
        <c:lblOffset val="100"/>
        <c:noMultiLvlLbl val="0"/>
      </c:catAx>
      <c:valAx>
        <c:axId val="44618715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618676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純資産比率（％）</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指標!$A$36:$C$36</c:f>
              <c:strCache>
                <c:ptCount val="3"/>
                <c:pt idx="0">
                  <c:v>当該値</c:v>
                </c:pt>
              </c:strCache>
            </c:strRef>
          </c:tx>
          <c:spPr>
            <a:solidFill>
              <a:srgbClr val="5B9BD5"/>
            </a:solidFill>
            <a:ln>
              <a:noFill/>
            </a:ln>
            <a:effectLst/>
          </c:spPr>
          <c:invertIfNegative val="0"/>
          <c:cat>
            <c:strRef>
              <c:f>指標!$D$33:$H$33</c:f>
              <c:strCache>
                <c:ptCount val="5"/>
                <c:pt idx="0">
                  <c:v>平成28年度</c:v>
                </c:pt>
                <c:pt idx="1">
                  <c:v>平成29年度</c:v>
                </c:pt>
                <c:pt idx="2">
                  <c:v>平成30年度</c:v>
                </c:pt>
                <c:pt idx="3">
                  <c:v>令和元年度</c:v>
                </c:pt>
                <c:pt idx="4">
                  <c:v>令和2年度</c:v>
                </c:pt>
              </c:strCache>
            </c:strRef>
          </c:cat>
          <c:val>
            <c:numRef>
              <c:f>指標!$D$36:$H$36</c:f>
              <c:numCache>
                <c:formatCode>#,##0.0;"△ "#,##0.0</c:formatCode>
                <c:ptCount val="5"/>
                <c:pt idx="0">
                  <c:v>81</c:v>
                </c:pt>
                <c:pt idx="1">
                  <c:v>80.599999999999994</c:v>
                </c:pt>
                <c:pt idx="2">
                  <c:v>80.099999999999994</c:v>
                </c:pt>
                <c:pt idx="3">
                  <c:v>81</c:v>
                </c:pt>
                <c:pt idx="4">
                  <c:v>79.900000000000006</c:v>
                </c:pt>
              </c:numCache>
            </c:numRef>
          </c:val>
          <c:extLst>
            <c:ext xmlns:c16="http://schemas.microsoft.com/office/drawing/2014/chart" uri="{C3380CC4-5D6E-409C-BE32-E72D297353CC}">
              <c16:uniqueId val="{00000000-6829-41C9-8E48-0F833E7E1789}"/>
            </c:ext>
          </c:extLst>
        </c:ser>
        <c:dLbls>
          <c:showLegendKey val="0"/>
          <c:showVal val="0"/>
          <c:showCatName val="0"/>
          <c:showSerName val="0"/>
          <c:showPercent val="0"/>
          <c:showBubbleSize val="0"/>
        </c:dLbls>
        <c:gapWidth val="219"/>
        <c:overlap val="-27"/>
        <c:axId val="444301352"/>
        <c:axId val="444301744"/>
      </c:barChart>
      <c:lineChart>
        <c:grouping val="standard"/>
        <c:varyColors val="0"/>
        <c:ser>
          <c:idx val="1"/>
          <c:order val="1"/>
          <c:tx>
            <c:strRef>
              <c:f>指標!$A$37:$C$37</c:f>
              <c:strCache>
                <c:ptCount val="3"/>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指標!$D$33:$H$33</c:f>
              <c:strCache>
                <c:ptCount val="5"/>
                <c:pt idx="0">
                  <c:v>平成28年度</c:v>
                </c:pt>
                <c:pt idx="1">
                  <c:v>平成29年度</c:v>
                </c:pt>
                <c:pt idx="2">
                  <c:v>平成30年度</c:v>
                </c:pt>
                <c:pt idx="3">
                  <c:v>令和元年度</c:v>
                </c:pt>
                <c:pt idx="4">
                  <c:v>令和2年度</c:v>
                </c:pt>
              </c:strCache>
            </c:strRef>
          </c:cat>
          <c:val>
            <c:numRef>
              <c:f>指標!$D$37:$H$37</c:f>
              <c:numCache>
                <c:formatCode>#,##0.0;"△ "#,##0.0</c:formatCode>
                <c:ptCount val="5"/>
                <c:pt idx="0">
                  <c:v>79.2</c:v>
                </c:pt>
                <c:pt idx="1">
                  <c:v>81.8</c:v>
                </c:pt>
                <c:pt idx="2">
                  <c:v>81.3</c:v>
                </c:pt>
                <c:pt idx="3">
                  <c:v>80.7</c:v>
                </c:pt>
                <c:pt idx="4">
                  <c:v>81.900000000000006</c:v>
                </c:pt>
              </c:numCache>
            </c:numRef>
          </c:val>
          <c:smooth val="0"/>
          <c:extLst>
            <c:ext xmlns:c16="http://schemas.microsoft.com/office/drawing/2014/chart" uri="{C3380CC4-5D6E-409C-BE32-E72D297353CC}">
              <c16:uniqueId val="{00000001-6829-41C9-8E48-0F833E7E1789}"/>
            </c:ext>
          </c:extLst>
        </c:ser>
        <c:dLbls>
          <c:showLegendKey val="0"/>
          <c:showVal val="0"/>
          <c:showCatName val="0"/>
          <c:showSerName val="0"/>
          <c:showPercent val="0"/>
          <c:showBubbleSize val="0"/>
        </c:dLbls>
        <c:marker val="1"/>
        <c:smooth val="0"/>
        <c:axId val="444301352"/>
        <c:axId val="444301744"/>
      </c:lineChart>
      <c:catAx>
        <c:axId val="44430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744"/>
        <c:crosses val="autoZero"/>
        <c:auto val="1"/>
        <c:lblAlgn val="ctr"/>
        <c:lblOffset val="100"/>
        <c:noMultiLvlLbl val="0"/>
      </c:catAx>
      <c:valAx>
        <c:axId val="444301744"/>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1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r>
              <a:rPr lang="ja-JP"/>
              <a:t>将来世代負担比率（％）</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title>
    <c:autoTitleDeleted val="0"/>
    <c:plotArea>
      <c:layout/>
      <c:barChart>
        <c:barDir val="col"/>
        <c:grouping val="clustered"/>
        <c:varyColors val="0"/>
        <c:ser>
          <c:idx val="0"/>
          <c:order val="0"/>
          <c:tx>
            <c:strRef>
              <c:f>指標!$J$36:$K$36</c:f>
              <c:strCache>
                <c:ptCount val="2"/>
                <c:pt idx="0">
                  <c:v>当該値</c:v>
                </c:pt>
              </c:strCache>
            </c:strRef>
          </c:tx>
          <c:spPr>
            <a:solidFill>
              <a:srgbClr val="5B9BD5"/>
            </a:solidFill>
            <a:ln>
              <a:noFill/>
            </a:ln>
            <a:effectLst/>
          </c:spPr>
          <c:invertIfNegative val="0"/>
          <c:cat>
            <c:strRef>
              <c:f>指標!$L$33:$P$33</c:f>
              <c:strCache>
                <c:ptCount val="5"/>
                <c:pt idx="0">
                  <c:v>平成28年度</c:v>
                </c:pt>
                <c:pt idx="1">
                  <c:v>平成29年度</c:v>
                </c:pt>
                <c:pt idx="2">
                  <c:v>平成30年度</c:v>
                </c:pt>
                <c:pt idx="3">
                  <c:v>令和元年度</c:v>
                </c:pt>
                <c:pt idx="4">
                  <c:v>令和2年度</c:v>
                </c:pt>
              </c:strCache>
            </c:strRef>
          </c:cat>
          <c:val>
            <c:numRef>
              <c:f>指標!$L$36:$P$36</c:f>
              <c:numCache>
                <c:formatCode>#,##0.0;"△ "#,##0.0</c:formatCode>
                <c:ptCount val="5"/>
                <c:pt idx="0">
                  <c:v>16.7</c:v>
                </c:pt>
                <c:pt idx="1">
                  <c:v>17.100000000000001</c:v>
                </c:pt>
                <c:pt idx="2">
                  <c:v>17.3</c:v>
                </c:pt>
                <c:pt idx="3">
                  <c:v>16.899999999999999</c:v>
                </c:pt>
                <c:pt idx="4">
                  <c:v>18.2</c:v>
                </c:pt>
              </c:numCache>
            </c:numRef>
          </c:val>
          <c:extLst>
            <c:ext xmlns:c16="http://schemas.microsoft.com/office/drawing/2014/chart" uri="{C3380CC4-5D6E-409C-BE32-E72D297353CC}">
              <c16:uniqueId val="{00000000-A469-4B5D-9302-15B3ECA7B45F}"/>
            </c:ext>
          </c:extLst>
        </c:ser>
        <c:dLbls>
          <c:showLegendKey val="0"/>
          <c:showVal val="0"/>
          <c:showCatName val="0"/>
          <c:showSerName val="0"/>
          <c:showPercent val="0"/>
          <c:showBubbleSize val="0"/>
        </c:dLbls>
        <c:gapWidth val="219"/>
        <c:overlap val="-27"/>
        <c:axId val="444302528"/>
        <c:axId val="444302920"/>
      </c:barChart>
      <c:lineChart>
        <c:grouping val="standard"/>
        <c:varyColors val="0"/>
        <c:ser>
          <c:idx val="1"/>
          <c:order val="1"/>
          <c:tx>
            <c:strRef>
              <c:f>指標!$J$37:$K$37</c:f>
              <c:strCache>
                <c:ptCount val="2"/>
                <c:pt idx="0">
                  <c:v>類似団体平均値</c:v>
                </c:pt>
              </c:strCache>
            </c:strRef>
          </c:tx>
          <c:spPr>
            <a:ln w="28575" cap="rnd">
              <a:solidFill>
                <a:srgbClr val="ED7D31"/>
              </a:solidFill>
              <a:round/>
            </a:ln>
            <a:effectLst/>
          </c:spPr>
          <c:marker>
            <c:symbol val="circle"/>
            <c:size val="5"/>
            <c:spPr>
              <a:solidFill>
                <a:srgbClr val="ED7D31"/>
              </a:solidFill>
              <a:ln w="9525">
                <a:solidFill>
                  <a:srgbClr val="ED7D31"/>
                </a:solidFill>
              </a:ln>
              <a:effectLst/>
            </c:spPr>
          </c:marker>
          <c:cat>
            <c:strRef>
              <c:f>指標!$L$33:$P$33</c:f>
              <c:strCache>
                <c:ptCount val="5"/>
                <c:pt idx="0">
                  <c:v>平成28年度</c:v>
                </c:pt>
                <c:pt idx="1">
                  <c:v>平成29年度</c:v>
                </c:pt>
                <c:pt idx="2">
                  <c:v>平成30年度</c:v>
                </c:pt>
                <c:pt idx="3">
                  <c:v>令和元年度</c:v>
                </c:pt>
                <c:pt idx="4">
                  <c:v>令和2年度</c:v>
                </c:pt>
              </c:strCache>
            </c:strRef>
          </c:cat>
          <c:val>
            <c:numRef>
              <c:f>指標!$L$37:$P$37</c:f>
              <c:numCache>
                <c:formatCode>#,##0.0;"△ "#,##0.0</c:formatCode>
                <c:ptCount val="5"/>
                <c:pt idx="0">
                  <c:v>14.4</c:v>
                </c:pt>
                <c:pt idx="1">
                  <c:v>13.3</c:v>
                </c:pt>
                <c:pt idx="2">
                  <c:v>14.1</c:v>
                </c:pt>
                <c:pt idx="3">
                  <c:v>15.1</c:v>
                </c:pt>
                <c:pt idx="4">
                  <c:v>14.6</c:v>
                </c:pt>
              </c:numCache>
            </c:numRef>
          </c:val>
          <c:smooth val="0"/>
          <c:extLst>
            <c:ext xmlns:c16="http://schemas.microsoft.com/office/drawing/2014/chart" uri="{C3380CC4-5D6E-409C-BE32-E72D297353CC}">
              <c16:uniqueId val="{00000001-A469-4B5D-9302-15B3ECA7B45F}"/>
            </c:ext>
          </c:extLst>
        </c:ser>
        <c:dLbls>
          <c:showLegendKey val="0"/>
          <c:showVal val="0"/>
          <c:showCatName val="0"/>
          <c:showSerName val="0"/>
          <c:showPercent val="0"/>
          <c:showBubbleSize val="0"/>
        </c:dLbls>
        <c:marker val="1"/>
        <c:smooth val="0"/>
        <c:axId val="444302528"/>
        <c:axId val="444302920"/>
      </c:lineChart>
      <c:catAx>
        <c:axId val="444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920"/>
        <c:crosses val="autoZero"/>
        <c:auto val="1"/>
        <c:lblAlgn val="ctr"/>
        <c:lblOffset val="100"/>
        <c:noMultiLvlLbl val="0"/>
      </c:catAx>
      <c:valAx>
        <c:axId val="44430292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crossAx val="44430252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Ｐゴシック" panose="020B0600070205080204" pitchFamily="50" charset="-128"/>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ＭＳ Ｐゴシック" panose="020B0600070205080204" pitchFamily="50" charset="-128"/>
          <a:ea typeface="ＭＳ Ｐゴシック" panose="020B060007020508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0</xdr:rowOff>
    </xdr:from>
    <xdr:to>
      <xdr:col>19</xdr:col>
      <xdr:colOff>0</xdr:colOff>
      <xdr:row>36</xdr:row>
      <xdr:rowOff>162840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17</xdr:row>
      <xdr:rowOff>6350</xdr:rowOff>
    </xdr:from>
    <xdr:to>
      <xdr:col>10</xdr:col>
      <xdr:colOff>0</xdr:colOff>
      <xdr:row>37</xdr:row>
      <xdr:rowOff>1550</xdr:rowOff>
    </xdr:to>
    <xdr:graphicFrame macro="">
      <xdr:nvGraphicFramePr>
        <xdr:cNvPr id="3" name="グラフ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61</xdr:row>
      <xdr:rowOff>114300</xdr:rowOff>
    </xdr:from>
    <xdr:to>
      <xdr:col>10</xdr:col>
      <xdr:colOff>0</xdr:colOff>
      <xdr:row>81</xdr:row>
      <xdr:rowOff>0</xdr:rowOff>
    </xdr:to>
    <xdr:graphicFrame macro="">
      <xdr:nvGraphicFramePr>
        <xdr:cNvPr id="4" name="グラフ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61</xdr:row>
      <xdr:rowOff>114300</xdr:rowOff>
    </xdr:from>
    <xdr:to>
      <xdr:col>19</xdr:col>
      <xdr:colOff>0</xdr:colOff>
      <xdr:row>81</xdr:row>
      <xdr:rowOff>0</xdr:rowOff>
    </xdr:to>
    <xdr:graphicFrame macro="">
      <xdr:nvGraphicFramePr>
        <xdr:cNvPr id="5" name="グラフ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102870</xdr:colOff>
      <xdr:row>11</xdr:row>
      <xdr:rowOff>114300</xdr:rowOff>
    </xdr:from>
    <xdr:to>
      <xdr:col>7</xdr:col>
      <xdr:colOff>709590</xdr:colOff>
      <xdr:row>28</xdr:row>
      <xdr:rowOff>7620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87630</xdr:colOff>
      <xdr:row>11</xdr:row>
      <xdr:rowOff>114300</xdr:rowOff>
    </xdr:from>
    <xdr:to>
      <xdr:col>15</xdr:col>
      <xdr:colOff>656250</xdr:colOff>
      <xdr:row>28</xdr:row>
      <xdr:rowOff>7620</xdr:rowOff>
    </xdr:to>
    <xdr:graphicFrame macro="">
      <xdr:nvGraphicFramePr>
        <xdr:cNvPr id="3" name="グラフ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80010</xdr:colOff>
      <xdr:row>11</xdr:row>
      <xdr:rowOff>114300</xdr:rowOff>
    </xdr:from>
    <xdr:to>
      <xdr:col>23</xdr:col>
      <xdr:colOff>724830</xdr:colOff>
      <xdr:row>28</xdr:row>
      <xdr:rowOff>7620</xdr:rowOff>
    </xdr:to>
    <xdr:graphicFrame macro="">
      <xdr:nvGraphicFramePr>
        <xdr:cNvPr id="4" name="グラフ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102870</xdr:colOff>
      <xdr:row>38</xdr:row>
      <xdr:rowOff>100330</xdr:rowOff>
    </xdr:from>
    <xdr:to>
      <xdr:col>7</xdr:col>
      <xdr:colOff>709590</xdr:colOff>
      <xdr:row>54</xdr:row>
      <xdr:rowOff>161290</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99060</xdr:colOff>
      <xdr:row>38</xdr:row>
      <xdr:rowOff>99060</xdr:rowOff>
    </xdr:from>
    <xdr:to>
      <xdr:col>15</xdr:col>
      <xdr:colOff>667680</xdr:colOff>
      <xdr:row>54</xdr:row>
      <xdr:rowOff>160020</xdr:rowOff>
    </xdr:to>
    <xdr:graphicFrame macro="">
      <xdr:nvGraphicFramePr>
        <xdr:cNvPr id="6" name="グラフ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95250</xdr:colOff>
      <xdr:row>38</xdr:row>
      <xdr:rowOff>99060</xdr:rowOff>
    </xdr:from>
    <xdr:to>
      <xdr:col>23</xdr:col>
      <xdr:colOff>740070</xdr:colOff>
      <xdr:row>54</xdr:row>
      <xdr:rowOff>160020</xdr:rowOff>
    </xdr:to>
    <xdr:graphicFrame macro="">
      <xdr:nvGraphicFramePr>
        <xdr:cNvPr id="7" name="グラフ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87630</xdr:colOff>
      <xdr:row>65</xdr:row>
      <xdr:rowOff>53340</xdr:rowOff>
    </xdr:from>
    <xdr:to>
      <xdr:col>7</xdr:col>
      <xdr:colOff>694350</xdr:colOff>
      <xdr:row>81</xdr:row>
      <xdr:rowOff>114300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80010</xdr:colOff>
      <xdr:row>65</xdr:row>
      <xdr:rowOff>60960</xdr:rowOff>
    </xdr:from>
    <xdr:to>
      <xdr:col>23</xdr:col>
      <xdr:colOff>724830</xdr:colOff>
      <xdr:row>81</xdr:row>
      <xdr:rowOff>121920</xdr:rowOff>
    </xdr:to>
    <xdr:graphicFrame macro="">
      <xdr:nvGraphicFramePr>
        <xdr:cNvPr id="9" name="グラフ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88900</xdr:colOff>
      <xdr:row>65</xdr:row>
      <xdr:rowOff>60960</xdr:rowOff>
    </xdr:from>
    <xdr:to>
      <xdr:col>15</xdr:col>
      <xdr:colOff>657520</xdr:colOff>
      <xdr:row>81</xdr:row>
      <xdr:rowOff>121920</xdr:rowOff>
    </xdr:to>
    <xdr:graphicFrame macro="">
      <xdr:nvGraphicFramePr>
        <xdr:cNvPr id="10" name="グラフ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AJ97"/>
  <sheetViews>
    <sheetView showGridLines="0" tabSelected="1" view="pageBreakPreview" zoomScaleNormal="85" zoomScaleSheetLayoutView="100" workbookViewId="0"/>
  </sheetViews>
  <sheetFormatPr defaultRowHeight="14.25" customHeight="1" x14ac:dyDescent="0.4"/>
  <cols>
    <col min="1" max="1" width="3.125" style="1" customWidth="1"/>
    <col min="2" max="2" width="7.125" style="1" customWidth="1"/>
    <col min="3" max="3" width="4.5" style="1" customWidth="1"/>
    <col min="4" max="4" width="9" style="1" customWidth="1"/>
    <col min="5" max="5" width="12" style="1" customWidth="1"/>
    <col min="6" max="10" width="18.75" style="1" customWidth="1"/>
    <col min="11" max="11" width="5.375" style="1" customWidth="1"/>
    <col min="12" max="12" width="4.25" style="1" customWidth="1"/>
    <col min="13" max="13" width="12.125" style="1" customWidth="1"/>
    <col min="14" max="14" width="15.75" style="1" customWidth="1"/>
    <col min="15" max="19" width="18.75" style="1" customWidth="1"/>
    <col min="20" max="20" width="2.875" style="1" customWidth="1"/>
    <col min="21" max="21" width="5.25" style="1" hidden="1" customWidth="1"/>
    <col min="22" max="22" width="11" style="1" hidden="1" customWidth="1"/>
    <col min="23" max="24" width="9.5" style="1" hidden="1" customWidth="1"/>
    <col min="25" max="25" width="11" style="1" hidden="1" customWidth="1"/>
    <col min="26" max="27" width="9.5" style="1" hidden="1" customWidth="1"/>
    <col min="28" max="28" width="11" style="1" hidden="1" customWidth="1"/>
    <col min="29" max="30" width="9.5" style="1" hidden="1" customWidth="1"/>
    <col min="31" max="36" width="9" style="1" hidden="1" customWidth="1"/>
    <col min="37" max="16384" width="9" style="1"/>
  </cols>
  <sheetData>
    <row r="1" spans="2:36" ht="13.5" customHeight="1" x14ac:dyDescent="0.4"/>
    <row r="2" spans="2:36" ht="18" customHeight="1" x14ac:dyDescent="0.4">
      <c r="B2" s="2" t="s">
        <v>0</v>
      </c>
      <c r="H2" s="2"/>
    </row>
    <row r="3" spans="2:36" ht="14.25" customHeight="1" x14ac:dyDescent="0.4">
      <c r="G3" s="3" t="s">
        <v>1</v>
      </c>
      <c r="H3" s="4">
        <v>567</v>
      </c>
      <c r="I3" s="5" t="s">
        <v>2</v>
      </c>
      <c r="J3" s="5" t="s">
        <v>3</v>
      </c>
      <c r="K3" s="5"/>
      <c r="L3" s="6"/>
      <c r="M3" s="7">
        <v>37</v>
      </c>
      <c r="N3" s="8" t="s">
        <v>4</v>
      </c>
      <c r="P3" s="114" t="s">
        <v>5</v>
      </c>
      <c r="Q3" s="115"/>
      <c r="R3" s="116"/>
    </row>
    <row r="4" spans="2:36" ht="17.25" x14ac:dyDescent="0.4">
      <c r="C4" s="9" t="s">
        <v>6</v>
      </c>
      <c r="D4" s="10"/>
      <c r="E4" s="9" t="s">
        <v>90</v>
      </c>
      <c r="F4" s="10"/>
      <c r="G4" s="11" t="s">
        <v>7</v>
      </c>
      <c r="H4" s="12">
        <v>13.07</v>
      </c>
      <c r="I4" s="13" t="s">
        <v>8</v>
      </c>
      <c r="J4" s="13" t="s">
        <v>9</v>
      </c>
      <c r="K4" s="13"/>
      <c r="M4" s="14" t="s">
        <v>93</v>
      </c>
      <c r="N4" s="15" t="s">
        <v>10</v>
      </c>
      <c r="P4" s="16" t="s">
        <v>11</v>
      </c>
      <c r="Q4" s="16" t="s">
        <v>12</v>
      </c>
      <c r="R4" s="16" t="s">
        <v>13</v>
      </c>
    </row>
    <row r="5" spans="2:36" ht="14.25" customHeight="1" x14ac:dyDescent="0.4">
      <c r="C5" s="9"/>
      <c r="D5" s="10"/>
      <c r="E5" s="9"/>
      <c r="F5" s="10"/>
      <c r="G5" s="11" t="s">
        <v>14</v>
      </c>
      <c r="H5" s="17">
        <v>829366</v>
      </c>
      <c r="I5" s="13" t="s">
        <v>15</v>
      </c>
      <c r="J5" s="13" t="s">
        <v>16</v>
      </c>
      <c r="K5" s="13"/>
      <c r="M5" s="14" t="s">
        <v>93</v>
      </c>
      <c r="N5" s="15" t="s">
        <v>10</v>
      </c>
      <c r="P5" s="18" t="s">
        <v>95</v>
      </c>
      <c r="Q5" s="18" t="s">
        <v>95</v>
      </c>
      <c r="R5" s="18" t="s">
        <v>95</v>
      </c>
    </row>
    <row r="6" spans="2:36" ht="17.25" x14ac:dyDescent="0.4">
      <c r="C6" s="9" t="s">
        <v>17</v>
      </c>
      <c r="D6" s="10"/>
      <c r="E6" s="19" t="s">
        <v>91</v>
      </c>
      <c r="F6" s="10"/>
      <c r="G6" s="11" t="s">
        <v>18</v>
      </c>
      <c r="H6" s="20" t="s">
        <v>92</v>
      </c>
      <c r="I6" s="13"/>
      <c r="J6" s="13" t="s">
        <v>19</v>
      </c>
      <c r="K6" s="13"/>
      <c r="M6" s="21">
        <v>8.5</v>
      </c>
      <c r="N6" s="15" t="s">
        <v>10</v>
      </c>
    </row>
    <row r="7" spans="2:36" ht="14.25" customHeight="1" x14ac:dyDescent="0.4">
      <c r="C7" s="10"/>
      <c r="D7" s="10"/>
      <c r="E7" s="10"/>
      <c r="F7" s="10"/>
      <c r="G7" s="22"/>
      <c r="H7" s="23"/>
      <c r="I7" s="24"/>
      <c r="J7" s="24" t="s">
        <v>20</v>
      </c>
      <c r="K7" s="24"/>
      <c r="L7" s="25"/>
      <c r="M7" s="26">
        <v>15.1</v>
      </c>
      <c r="N7" s="27" t="s">
        <v>10</v>
      </c>
    </row>
    <row r="9" spans="2:36" ht="17.25" customHeight="1" x14ac:dyDescent="0.4">
      <c r="B9" s="2" t="s">
        <v>21</v>
      </c>
      <c r="H9" s="28"/>
      <c r="I9" s="28"/>
      <c r="J9" s="28" t="s">
        <v>22</v>
      </c>
      <c r="K9" s="28"/>
      <c r="M9" s="2" t="s">
        <v>23</v>
      </c>
      <c r="N9" s="29"/>
      <c r="O9" s="29"/>
      <c r="P9" s="29"/>
      <c r="Q9" s="28"/>
      <c r="R9" s="28"/>
      <c r="S9" s="28" t="s">
        <v>22</v>
      </c>
    </row>
    <row r="10" spans="2:36" ht="14.25" customHeight="1" x14ac:dyDescent="0.4">
      <c r="F10" s="30" t="s">
        <v>24</v>
      </c>
      <c r="G10" s="30" t="s">
        <v>25</v>
      </c>
      <c r="H10" s="30" t="s">
        <v>26</v>
      </c>
      <c r="I10" s="30" t="s">
        <v>27</v>
      </c>
      <c r="J10" s="30" t="s">
        <v>28</v>
      </c>
      <c r="K10" s="31"/>
      <c r="O10" s="30" t="s">
        <v>24</v>
      </c>
      <c r="P10" s="30" t="s">
        <v>25</v>
      </c>
      <c r="Q10" s="30" t="s">
        <v>26</v>
      </c>
      <c r="R10" s="30" t="s">
        <v>27</v>
      </c>
      <c r="S10" s="30" t="s">
        <v>28</v>
      </c>
      <c r="U10" s="32"/>
      <c r="V10" s="117" t="s">
        <v>29</v>
      </c>
      <c r="W10" s="118"/>
      <c r="X10" s="119"/>
      <c r="Y10" s="117" t="s">
        <v>30</v>
      </c>
      <c r="Z10" s="118"/>
      <c r="AA10" s="119"/>
      <c r="AB10" s="120" t="s">
        <v>31</v>
      </c>
      <c r="AC10" s="121"/>
      <c r="AD10" s="122"/>
      <c r="AE10" s="120" t="s">
        <v>32</v>
      </c>
      <c r="AF10" s="121"/>
      <c r="AG10" s="122"/>
      <c r="AH10" s="120" t="s">
        <v>33</v>
      </c>
      <c r="AI10" s="121"/>
      <c r="AJ10" s="122"/>
    </row>
    <row r="11" spans="2:36" ht="14.25" customHeight="1" x14ac:dyDescent="0.4">
      <c r="B11" s="103" t="s">
        <v>34</v>
      </c>
      <c r="C11" s="103"/>
      <c r="D11" s="103"/>
      <c r="E11" s="33" t="s">
        <v>35</v>
      </c>
      <c r="F11" s="34">
        <v>13848</v>
      </c>
      <c r="G11" s="34">
        <v>13848</v>
      </c>
      <c r="H11" s="34">
        <v>13718</v>
      </c>
      <c r="I11" s="34">
        <v>13876</v>
      </c>
      <c r="J11" s="34">
        <v>14866</v>
      </c>
      <c r="M11" s="105" t="s">
        <v>34</v>
      </c>
      <c r="N11" s="33" t="s">
        <v>36</v>
      </c>
      <c r="O11" s="34">
        <v>1870</v>
      </c>
      <c r="P11" s="34">
        <v>2171</v>
      </c>
      <c r="Q11" s="34">
        <v>2011</v>
      </c>
      <c r="R11" s="34">
        <v>1955</v>
      </c>
      <c r="S11" s="34">
        <v>1917</v>
      </c>
      <c r="U11" s="35"/>
      <c r="V11" s="36" t="s">
        <v>34</v>
      </c>
      <c r="W11" s="37" t="s">
        <v>37</v>
      </c>
      <c r="X11" s="37" t="s">
        <v>38</v>
      </c>
      <c r="Y11" s="37" t="s">
        <v>34</v>
      </c>
      <c r="Z11" s="37" t="s">
        <v>37</v>
      </c>
      <c r="AA11" s="37" t="s">
        <v>38</v>
      </c>
      <c r="AB11" s="37" t="s">
        <v>34</v>
      </c>
      <c r="AC11" s="37" t="s">
        <v>37</v>
      </c>
      <c r="AD11" s="37" t="s">
        <v>38</v>
      </c>
      <c r="AE11" s="37" t="s">
        <v>34</v>
      </c>
      <c r="AF11" s="37" t="s">
        <v>37</v>
      </c>
      <c r="AG11" s="37" t="s">
        <v>38</v>
      </c>
      <c r="AH11" s="37" t="s">
        <v>34</v>
      </c>
      <c r="AI11" s="37" t="s">
        <v>37</v>
      </c>
      <c r="AJ11" s="37" t="s">
        <v>38</v>
      </c>
    </row>
    <row r="12" spans="2:36" ht="14.25" customHeight="1" x14ac:dyDescent="0.4">
      <c r="B12" s="103"/>
      <c r="C12" s="103"/>
      <c r="D12" s="103"/>
      <c r="E12" s="33" t="s">
        <v>39</v>
      </c>
      <c r="F12" s="34">
        <v>2636</v>
      </c>
      <c r="G12" s="34">
        <v>2681</v>
      </c>
      <c r="H12" s="34">
        <v>2729</v>
      </c>
      <c r="I12" s="34">
        <v>2636</v>
      </c>
      <c r="J12" s="34">
        <v>2989</v>
      </c>
      <c r="M12" s="106"/>
      <c r="N12" s="33" t="s">
        <v>40</v>
      </c>
      <c r="O12" s="34">
        <v>1865</v>
      </c>
      <c r="P12" s="34">
        <v>2211</v>
      </c>
      <c r="Q12" s="34">
        <v>2010</v>
      </c>
      <c r="R12" s="34">
        <v>1961</v>
      </c>
      <c r="S12" s="34">
        <v>1928</v>
      </c>
      <c r="U12" s="38" t="s">
        <v>35</v>
      </c>
      <c r="V12" s="39">
        <f>F11</f>
        <v>13848</v>
      </c>
      <c r="W12" s="39">
        <f>F13</f>
        <v>14029</v>
      </c>
      <c r="X12" s="39">
        <f>F15</f>
        <v>14203</v>
      </c>
      <c r="Y12" s="39">
        <f>G11</f>
        <v>13848</v>
      </c>
      <c r="Z12" s="39">
        <f>G13</f>
        <v>14009</v>
      </c>
      <c r="AA12" s="39">
        <f>G15</f>
        <v>14280</v>
      </c>
      <c r="AB12" s="39">
        <f>H11</f>
        <v>13718</v>
      </c>
      <c r="AC12" s="39">
        <f>H13</f>
        <v>13900</v>
      </c>
      <c r="AD12" s="39">
        <f>H15</f>
        <v>14190</v>
      </c>
      <c r="AE12" s="39">
        <f>I11</f>
        <v>13876</v>
      </c>
      <c r="AF12" s="39">
        <f>I13</f>
        <v>14205</v>
      </c>
      <c r="AG12" s="39">
        <f>I15</f>
        <v>14524</v>
      </c>
      <c r="AH12" s="39">
        <f>J11</f>
        <v>14866</v>
      </c>
      <c r="AI12" s="39">
        <f>J13</f>
        <v>15251</v>
      </c>
      <c r="AJ12" s="39">
        <f>J15</f>
        <v>15604</v>
      </c>
    </row>
    <row r="13" spans="2:36" ht="14.25" customHeight="1" x14ac:dyDescent="0.4">
      <c r="B13" s="103" t="s">
        <v>37</v>
      </c>
      <c r="C13" s="103"/>
      <c r="D13" s="103"/>
      <c r="E13" s="33" t="s">
        <v>35</v>
      </c>
      <c r="F13" s="34">
        <v>14029</v>
      </c>
      <c r="G13" s="34">
        <v>14009</v>
      </c>
      <c r="H13" s="34">
        <v>13900</v>
      </c>
      <c r="I13" s="34">
        <v>14205</v>
      </c>
      <c r="J13" s="34">
        <v>15251</v>
      </c>
      <c r="M13" s="103" t="s">
        <v>37</v>
      </c>
      <c r="N13" s="33" t="s">
        <v>36</v>
      </c>
      <c r="O13" s="34">
        <v>1942</v>
      </c>
      <c r="P13" s="34">
        <v>2260</v>
      </c>
      <c r="Q13" s="34">
        <v>2087</v>
      </c>
      <c r="R13" s="34">
        <v>2011</v>
      </c>
      <c r="S13" s="34">
        <v>1992</v>
      </c>
      <c r="U13" s="40" t="s">
        <v>39</v>
      </c>
      <c r="V13" s="39">
        <f>F12</f>
        <v>2636</v>
      </c>
      <c r="W13" s="39">
        <f>F14</f>
        <v>2721</v>
      </c>
      <c r="X13" s="39">
        <f>F16</f>
        <v>2885</v>
      </c>
      <c r="Y13" s="39">
        <f>G12</f>
        <v>2681</v>
      </c>
      <c r="Z13" s="39">
        <f>G14</f>
        <v>2761</v>
      </c>
      <c r="AA13" s="39">
        <f>G16</f>
        <v>3066</v>
      </c>
      <c r="AB13" s="39">
        <f>H12</f>
        <v>2729</v>
      </c>
      <c r="AC13" s="39">
        <f>H14</f>
        <v>2804</v>
      </c>
      <c r="AD13" s="39">
        <f>H16</f>
        <v>3128</v>
      </c>
      <c r="AE13" s="39">
        <f>I12</f>
        <v>2636</v>
      </c>
      <c r="AF13" s="39">
        <f>I14</f>
        <v>2752</v>
      </c>
      <c r="AG13" s="39">
        <f>I16</f>
        <v>3036</v>
      </c>
      <c r="AH13" s="39">
        <f>J12</f>
        <v>2989</v>
      </c>
      <c r="AI13" s="39">
        <f>J14</f>
        <v>3124</v>
      </c>
      <c r="AJ13" s="39">
        <f>J16</f>
        <v>3496</v>
      </c>
    </row>
    <row r="14" spans="2:36" ht="14.25" customHeight="1" x14ac:dyDescent="0.4">
      <c r="B14" s="103"/>
      <c r="C14" s="103"/>
      <c r="D14" s="103"/>
      <c r="E14" s="33" t="s">
        <v>39</v>
      </c>
      <c r="F14" s="34">
        <v>2721</v>
      </c>
      <c r="G14" s="34">
        <v>2761</v>
      </c>
      <c r="H14" s="34">
        <v>2804</v>
      </c>
      <c r="I14" s="34">
        <v>2752</v>
      </c>
      <c r="J14" s="34">
        <v>3124</v>
      </c>
      <c r="M14" s="103"/>
      <c r="N14" s="33" t="s">
        <v>40</v>
      </c>
      <c r="O14" s="34">
        <v>1937</v>
      </c>
      <c r="P14" s="34">
        <v>2299</v>
      </c>
      <c r="Q14" s="34">
        <v>2087</v>
      </c>
      <c r="R14" s="34">
        <v>2017</v>
      </c>
      <c r="S14" s="34">
        <v>2003</v>
      </c>
    </row>
    <row r="15" spans="2:36" ht="14.25" customHeight="1" x14ac:dyDescent="0.4">
      <c r="B15" s="103" t="s">
        <v>38</v>
      </c>
      <c r="C15" s="103"/>
      <c r="D15" s="103"/>
      <c r="E15" s="33" t="s">
        <v>35</v>
      </c>
      <c r="F15" s="34">
        <v>14203</v>
      </c>
      <c r="G15" s="34">
        <v>14280</v>
      </c>
      <c r="H15" s="34">
        <v>14190</v>
      </c>
      <c r="I15" s="34">
        <v>14524</v>
      </c>
      <c r="J15" s="34">
        <v>15604</v>
      </c>
      <c r="M15" s="105" t="s">
        <v>38</v>
      </c>
      <c r="N15" s="33" t="s">
        <v>36</v>
      </c>
      <c r="O15" s="34">
        <v>1999</v>
      </c>
      <c r="P15" s="34">
        <v>2391</v>
      </c>
      <c r="Q15" s="34">
        <v>2150</v>
      </c>
      <c r="R15" s="34">
        <v>2014</v>
      </c>
      <c r="S15" s="34">
        <v>2118</v>
      </c>
    </row>
    <row r="16" spans="2:36" ht="14.25" customHeight="1" x14ac:dyDescent="0.4">
      <c r="B16" s="103"/>
      <c r="C16" s="103"/>
      <c r="D16" s="103"/>
      <c r="E16" s="33" t="s">
        <v>39</v>
      </c>
      <c r="F16" s="34">
        <v>2885</v>
      </c>
      <c r="G16" s="34">
        <v>3066</v>
      </c>
      <c r="H16" s="34">
        <v>3128</v>
      </c>
      <c r="I16" s="34">
        <v>3036</v>
      </c>
      <c r="J16" s="34">
        <v>3496</v>
      </c>
      <c r="M16" s="106"/>
      <c r="N16" s="33" t="s">
        <v>40</v>
      </c>
      <c r="O16" s="34">
        <v>1994</v>
      </c>
      <c r="P16" s="34">
        <v>2423</v>
      </c>
      <c r="Q16" s="34">
        <v>2144</v>
      </c>
      <c r="R16" s="34">
        <v>2017</v>
      </c>
      <c r="S16" s="34">
        <v>2130</v>
      </c>
    </row>
    <row r="17" spans="2:20" ht="12.75" customHeight="1" x14ac:dyDescent="0.4">
      <c r="M17" s="6"/>
    </row>
    <row r="18" spans="2:20" ht="12.75" customHeight="1" x14ac:dyDescent="0.4">
      <c r="O18" s="2"/>
    </row>
    <row r="19" spans="2:20" ht="12.75" customHeight="1" x14ac:dyDescent="0.4">
      <c r="E19" s="41"/>
      <c r="F19" s="41"/>
      <c r="G19" s="41"/>
      <c r="H19" s="41"/>
      <c r="I19" s="41"/>
      <c r="J19" s="41"/>
      <c r="K19" s="41"/>
      <c r="M19" s="42"/>
      <c r="O19" s="112"/>
      <c r="P19" s="112"/>
      <c r="Q19" s="112"/>
      <c r="R19" s="112"/>
      <c r="S19" s="112"/>
      <c r="T19" s="2"/>
    </row>
    <row r="20" spans="2:20" ht="12.75" customHeight="1" x14ac:dyDescent="0.4">
      <c r="E20" s="44"/>
      <c r="F20" s="44"/>
      <c r="G20" s="45"/>
      <c r="H20" s="46"/>
      <c r="I20" s="46"/>
      <c r="J20" s="46"/>
      <c r="K20" s="46"/>
      <c r="M20" s="41"/>
      <c r="O20" s="46"/>
      <c r="P20" s="46"/>
      <c r="Q20" s="47"/>
      <c r="R20" s="47"/>
      <c r="S20" s="47"/>
    </row>
    <row r="21" spans="2:20" ht="12.75" customHeight="1" x14ac:dyDescent="0.4">
      <c r="E21" s="44"/>
      <c r="F21" s="44"/>
      <c r="G21" s="45"/>
      <c r="H21" s="46"/>
      <c r="I21" s="46"/>
      <c r="J21" s="46"/>
      <c r="K21" s="46"/>
      <c r="M21" s="48"/>
      <c r="O21" s="49"/>
      <c r="P21" s="49"/>
      <c r="Q21" s="50"/>
      <c r="R21" s="50"/>
      <c r="S21" s="50"/>
    </row>
    <row r="22" spans="2:20" ht="12.75" customHeight="1" x14ac:dyDescent="0.4">
      <c r="B22" s="41"/>
      <c r="C22" s="41"/>
      <c r="D22" s="41"/>
      <c r="E22" s="44"/>
      <c r="F22" s="44"/>
      <c r="G22" s="45"/>
      <c r="I22" s="46"/>
      <c r="J22" s="46"/>
      <c r="K22" s="46"/>
      <c r="L22" s="41"/>
      <c r="M22" s="48"/>
      <c r="O22" s="51"/>
      <c r="P22" s="49"/>
      <c r="Q22" s="51"/>
      <c r="R22" s="51"/>
      <c r="S22" s="51"/>
    </row>
    <row r="23" spans="2:20" ht="12.75" customHeight="1" x14ac:dyDescent="0.4">
      <c r="B23" s="44"/>
      <c r="C23" s="44"/>
      <c r="D23" s="44"/>
      <c r="E23" s="44"/>
      <c r="F23" s="44"/>
      <c r="G23" s="45"/>
      <c r="I23" s="46"/>
      <c r="J23" s="46"/>
      <c r="K23" s="46"/>
      <c r="L23" s="46"/>
      <c r="M23" s="48"/>
      <c r="O23" s="46"/>
      <c r="P23" s="52"/>
      <c r="Q23" s="52"/>
      <c r="R23" s="52"/>
      <c r="S23" s="52"/>
    </row>
    <row r="24" spans="2:20" ht="12.75" customHeight="1" x14ac:dyDescent="0.4">
      <c r="B24" s="44"/>
      <c r="C24" s="44"/>
      <c r="D24" s="44"/>
      <c r="E24" s="44"/>
      <c r="F24" s="44"/>
      <c r="G24" s="45"/>
      <c r="H24" s="46"/>
      <c r="I24" s="46"/>
      <c r="L24" s="46"/>
      <c r="M24" s="48"/>
      <c r="O24" s="113"/>
      <c r="P24" s="113"/>
      <c r="Q24" s="113"/>
      <c r="R24" s="113"/>
      <c r="S24" s="113"/>
    </row>
    <row r="25" spans="2:20" ht="12.75" customHeight="1" x14ac:dyDescent="0.4">
      <c r="B25" s="44"/>
      <c r="C25" s="44"/>
      <c r="D25" s="44"/>
      <c r="E25" s="44"/>
      <c r="F25" s="44"/>
      <c r="G25" s="45"/>
      <c r="H25" s="46"/>
      <c r="I25" s="46"/>
      <c r="J25" s="46"/>
      <c r="K25" s="46"/>
      <c r="L25" s="46"/>
      <c r="M25" s="53"/>
      <c r="O25" s="46"/>
      <c r="P25" s="52"/>
      <c r="Q25" s="52"/>
      <c r="R25" s="52"/>
      <c r="S25" s="51"/>
    </row>
    <row r="26" spans="2:20" ht="12.75" customHeight="1" x14ac:dyDescent="0.4">
      <c r="B26" s="44"/>
      <c r="C26" s="44"/>
      <c r="D26" s="44"/>
      <c r="E26" s="44"/>
      <c r="F26" s="44"/>
      <c r="G26" s="45"/>
      <c r="I26" s="46"/>
      <c r="L26" s="46"/>
      <c r="M26" s="48"/>
      <c r="O26" s="46"/>
      <c r="P26" s="52"/>
      <c r="Q26" s="52"/>
      <c r="R26" s="51"/>
      <c r="S26" s="51"/>
    </row>
    <row r="27" spans="2:20" ht="12.75" customHeight="1" x14ac:dyDescent="0.4">
      <c r="B27" s="44"/>
      <c r="C27" s="44"/>
      <c r="D27" s="44"/>
      <c r="E27" s="54"/>
      <c r="F27" s="54"/>
      <c r="G27" s="45"/>
      <c r="I27" s="46"/>
      <c r="M27" s="53"/>
      <c r="O27" s="113"/>
      <c r="P27" s="113"/>
      <c r="Q27" s="113"/>
      <c r="R27" s="113"/>
      <c r="S27" s="113"/>
    </row>
    <row r="28" spans="2:20" ht="12.75" customHeight="1" x14ac:dyDescent="0.4">
      <c r="B28" s="44"/>
      <c r="C28" s="44"/>
      <c r="D28" s="44"/>
      <c r="E28" s="54"/>
      <c r="F28" s="54"/>
      <c r="G28" s="45"/>
      <c r="H28" s="43"/>
      <c r="I28" s="46"/>
      <c r="J28" s="43"/>
      <c r="K28" s="43"/>
      <c r="L28" s="46"/>
      <c r="M28" s="53"/>
      <c r="O28" s="112"/>
      <c r="P28" s="112"/>
      <c r="Q28" s="112"/>
      <c r="R28" s="112"/>
      <c r="S28" s="112"/>
    </row>
    <row r="29" spans="2:20" ht="12.75" customHeight="1" x14ac:dyDescent="0.4">
      <c r="B29" s="44"/>
      <c r="C29" s="44"/>
      <c r="D29" s="44"/>
      <c r="E29" s="44"/>
      <c r="F29" s="44"/>
      <c r="G29" s="45"/>
      <c r="H29" s="43"/>
      <c r="I29" s="43"/>
      <c r="J29" s="43"/>
      <c r="K29" s="43"/>
      <c r="M29" s="48"/>
    </row>
    <row r="30" spans="2:20" ht="12.75" customHeight="1" x14ac:dyDescent="0.4">
      <c r="B30" s="44"/>
      <c r="C30" s="44"/>
      <c r="D30" s="44"/>
      <c r="E30" s="44"/>
      <c r="F30" s="44"/>
      <c r="G30" s="45"/>
      <c r="H30" s="43"/>
      <c r="I30" s="43"/>
      <c r="J30" s="43"/>
      <c r="K30" s="43"/>
      <c r="M30" s="48"/>
      <c r="N30" s="55"/>
    </row>
    <row r="31" spans="2:20" ht="12.75" customHeight="1" x14ac:dyDescent="0.4">
      <c r="B31" s="44"/>
      <c r="C31" s="44"/>
      <c r="D31" s="44"/>
      <c r="E31" s="44"/>
      <c r="F31" s="44"/>
      <c r="G31" s="45"/>
      <c r="H31" s="43"/>
      <c r="I31" s="43"/>
      <c r="J31" s="43"/>
      <c r="K31" s="43"/>
      <c r="L31" s="43"/>
      <c r="M31" s="48"/>
      <c r="N31" s="49"/>
      <c r="P31" s="46"/>
      <c r="Q31" s="46"/>
      <c r="R31" s="49"/>
      <c r="S31" s="46"/>
    </row>
    <row r="32" spans="2:20" ht="12.75" customHeight="1" x14ac:dyDescent="0.4">
      <c r="B32" s="44"/>
      <c r="C32" s="44"/>
      <c r="D32" s="44"/>
      <c r="E32" s="44"/>
      <c r="F32" s="44"/>
      <c r="G32" s="45"/>
      <c r="H32" s="46"/>
      <c r="I32" s="46"/>
      <c r="J32" s="46"/>
      <c r="K32" s="46"/>
      <c r="L32" s="43"/>
      <c r="M32" s="43"/>
      <c r="O32" s="2"/>
      <c r="P32" s="46"/>
      <c r="Q32" s="46"/>
      <c r="R32" s="49"/>
      <c r="S32" s="46"/>
    </row>
    <row r="33" spans="2:20" ht="12.75" customHeight="1" x14ac:dyDescent="0.4">
      <c r="B33" s="44"/>
      <c r="C33" s="44"/>
      <c r="D33" s="44"/>
      <c r="E33" s="44"/>
      <c r="F33" s="44"/>
      <c r="G33" s="45"/>
      <c r="H33" s="49"/>
      <c r="I33" s="49"/>
      <c r="J33" s="49"/>
      <c r="K33" s="49"/>
      <c r="L33" s="43"/>
      <c r="M33" s="48"/>
      <c r="O33" s="52"/>
      <c r="P33" s="52"/>
      <c r="Q33" s="51"/>
      <c r="R33" s="51"/>
    </row>
    <row r="34" spans="2:20" ht="12.75" customHeight="1" x14ac:dyDescent="0.4">
      <c r="B34" s="44"/>
      <c r="C34" s="44"/>
      <c r="D34" s="44"/>
      <c r="E34" s="44"/>
      <c r="F34" s="44"/>
      <c r="G34" s="45"/>
      <c r="H34" s="46"/>
      <c r="I34" s="46"/>
      <c r="J34" s="46"/>
      <c r="K34" s="46"/>
      <c r="L34" s="43"/>
      <c r="M34" s="56"/>
      <c r="O34" s="52"/>
      <c r="P34" s="52"/>
      <c r="Q34" s="51"/>
      <c r="R34" s="51"/>
    </row>
    <row r="35" spans="2:20" ht="12.75" customHeight="1" x14ac:dyDescent="0.4">
      <c r="B35" s="44"/>
      <c r="C35" s="44"/>
      <c r="D35" s="44"/>
      <c r="E35" s="44"/>
      <c r="F35" s="44"/>
      <c r="G35" s="45"/>
      <c r="H35" s="46"/>
      <c r="I35" s="46"/>
      <c r="J35" s="46"/>
      <c r="K35" s="46"/>
      <c r="L35" s="46"/>
      <c r="M35" s="48"/>
      <c r="O35" s="52"/>
      <c r="P35" s="52"/>
      <c r="Q35" s="51"/>
      <c r="R35" s="51"/>
    </row>
    <row r="36" spans="2:20" ht="12.75" customHeight="1" x14ac:dyDescent="0.4">
      <c r="B36" s="44"/>
      <c r="C36" s="44"/>
      <c r="D36" s="44"/>
      <c r="E36" s="54"/>
      <c r="F36" s="47"/>
      <c r="G36" s="45"/>
      <c r="H36" s="46"/>
      <c r="I36" s="46"/>
      <c r="J36" s="46"/>
      <c r="K36" s="46"/>
      <c r="L36" s="49"/>
      <c r="M36" s="48"/>
      <c r="O36" s="52"/>
      <c r="P36" s="52"/>
      <c r="Q36" s="51"/>
      <c r="R36" s="51"/>
      <c r="T36" s="46"/>
    </row>
    <row r="37" spans="2:20" ht="12.75" customHeight="1" x14ac:dyDescent="0.4">
      <c r="B37" s="49"/>
      <c r="C37" s="44"/>
      <c r="E37" s="54"/>
      <c r="F37" s="47"/>
      <c r="G37" s="45"/>
      <c r="H37" s="46"/>
      <c r="I37" s="46"/>
      <c r="J37" s="46"/>
      <c r="K37" s="46"/>
      <c r="L37" s="46"/>
      <c r="M37" s="48"/>
      <c r="O37" s="49"/>
      <c r="P37" s="49"/>
      <c r="Q37" s="57"/>
      <c r="R37" s="49"/>
    </row>
    <row r="38" spans="2:20" ht="12.75" customHeight="1" x14ac:dyDescent="0.4">
      <c r="B38" s="44"/>
      <c r="C38" s="44"/>
      <c r="E38" s="54"/>
      <c r="F38" s="47"/>
      <c r="G38" s="45"/>
      <c r="H38" s="43"/>
      <c r="I38" s="43"/>
      <c r="J38" s="43"/>
      <c r="K38" s="43"/>
      <c r="L38" s="46"/>
      <c r="M38" s="48"/>
      <c r="O38" s="58"/>
      <c r="P38" s="57"/>
      <c r="Q38" s="58"/>
      <c r="R38" s="58"/>
    </row>
    <row r="39" spans="2:20" ht="12.75" customHeight="1" x14ac:dyDescent="0.4">
      <c r="B39" s="100" t="s">
        <v>41</v>
      </c>
      <c r="C39" s="101"/>
      <c r="D39" s="101"/>
      <c r="E39" s="101"/>
      <c r="F39" s="101"/>
      <c r="G39" s="101"/>
      <c r="H39" s="101"/>
      <c r="I39" s="101"/>
      <c r="J39" s="102"/>
      <c r="K39" s="59"/>
      <c r="L39" s="46"/>
      <c r="M39" s="100" t="s">
        <v>41</v>
      </c>
      <c r="N39" s="101"/>
      <c r="O39" s="101"/>
      <c r="P39" s="101"/>
      <c r="Q39" s="101"/>
      <c r="R39" s="101"/>
      <c r="S39" s="102"/>
    </row>
    <row r="40" spans="2:20" ht="12.75" customHeight="1" x14ac:dyDescent="0.4">
      <c r="B40" s="92" t="s">
        <v>94</v>
      </c>
      <c r="C40" s="93"/>
      <c r="D40" s="93"/>
      <c r="E40" s="93"/>
      <c r="F40" s="93"/>
      <c r="G40" s="93"/>
      <c r="H40" s="93"/>
      <c r="I40" s="93"/>
      <c r="J40" s="94"/>
      <c r="K40" s="59"/>
      <c r="L40" s="46"/>
      <c r="M40" s="92" t="s">
        <v>96</v>
      </c>
      <c r="N40" s="93"/>
      <c r="O40" s="93"/>
      <c r="P40" s="93"/>
      <c r="Q40" s="93"/>
      <c r="R40" s="93"/>
      <c r="S40" s="94"/>
    </row>
    <row r="41" spans="2:20" ht="12.75" customHeight="1" x14ac:dyDescent="0.4">
      <c r="B41" s="92"/>
      <c r="C41" s="93"/>
      <c r="D41" s="93"/>
      <c r="E41" s="93"/>
      <c r="F41" s="93"/>
      <c r="G41" s="93"/>
      <c r="H41" s="93"/>
      <c r="I41" s="93"/>
      <c r="J41" s="94"/>
      <c r="K41" s="59"/>
      <c r="L41" s="46"/>
      <c r="M41" s="92"/>
      <c r="N41" s="93"/>
      <c r="O41" s="93"/>
      <c r="P41" s="93"/>
      <c r="Q41" s="93"/>
      <c r="R41" s="93"/>
      <c r="S41" s="94"/>
    </row>
    <row r="42" spans="2:20" ht="12.75" customHeight="1" x14ac:dyDescent="0.4">
      <c r="B42" s="92"/>
      <c r="C42" s="93"/>
      <c r="D42" s="93"/>
      <c r="E42" s="93"/>
      <c r="F42" s="93"/>
      <c r="G42" s="93"/>
      <c r="H42" s="93"/>
      <c r="I42" s="93"/>
      <c r="J42" s="94"/>
      <c r="K42" s="59"/>
      <c r="L42" s="46"/>
      <c r="M42" s="92"/>
      <c r="N42" s="93"/>
      <c r="O42" s="93"/>
      <c r="P42" s="93"/>
      <c r="Q42" s="93"/>
      <c r="R42" s="93"/>
      <c r="S42" s="94"/>
    </row>
    <row r="43" spans="2:20" ht="12.75" customHeight="1" x14ac:dyDescent="0.4">
      <c r="B43" s="92"/>
      <c r="C43" s="93"/>
      <c r="D43" s="93"/>
      <c r="E43" s="93"/>
      <c r="F43" s="93"/>
      <c r="G43" s="93"/>
      <c r="H43" s="93"/>
      <c r="I43" s="93"/>
      <c r="J43" s="94"/>
      <c r="K43" s="59"/>
      <c r="L43" s="46"/>
      <c r="M43" s="92"/>
      <c r="N43" s="93"/>
      <c r="O43" s="93"/>
      <c r="P43" s="93"/>
      <c r="Q43" s="93"/>
      <c r="R43" s="93"/>
      <c r="S43" s="94"/>
    </row>
    <row r="44" spans="2:20" ht="12.75" customHeight="1" x14ac:dyDescent="0.4">
      <c r="B44" s="92"/>
      <c r="C44" s="93"/>
      <c r="D44" s="93"/>
      <c r="E44" s="93"/>
      <c r="F44" s="93"/>
      <c r="G44" s="93"/>
      <c r="H44" s="93"/>
      <c r="I44" s="93"/>
      <c r="J44" s="94"/>
      <c r="K44" s="59"/>
      <c r="L44" s="46"/>
      <c r="M44" s="92"/>
      <c r="N44" s="93"/>
      <c r="O44" s="93"/>
      <c r="P44" s="93"/>
      <c r="Q44" s="93"/>
      <c r="R44" s="93"/>
      <c r="S44" s="94"/>
    </row>
    <row r="45" spans="2:20" ht="12.75" customHeight="1" x14ac:dyDescent="0.4">
      <c r="B45" s="92"/>
      <c r="C45" s="93"/>
      <c r="D45" s="93"/>
      <c r="E45" s="93"/>
      <c r="F45" s="93"/>
      <c r="G45" s="93"/>
      <c r="H45" s="93"/>
      <c r="I45" s="93"/>
      <c r="J45" s="94"/>
      <c r="K45" s="59"/>
      <c r="L45" s="46"/>
      <c r="M45" s="92"/>
      <c r="N45" s="93"/>
      <c r="O45" s="93"/>
      <c r="P45" s="93"/>
      <c r="Q45" s="93"/>
      <c r="R45" s="93"/>
      <c r="S45" s="94"/>
    </row>
    <row r="46" spans="2:20" ht="12.75" customHeight="1" x14ac:dyDescent="0.4">
      <c r="B46" s="92"/>
      <c r="C46" s="93"/>
      <c r="D46" s="93"/>
      <c r="E46" s="93"/>
      <c r="F46" s="93"/>
      <c r="G46" s="93"/>
      <c r="H46" s="93"/>
      <c r="I46" s="93"/>
      <c r="J46" s="94"/>
      <c r="K46" s="59"/>
      <c r="L46" s="46"/>
      <c r="M46" s="92"/>
      <c r="N46" s="93"/>
      <c r="O46" s="93"/>
      <c r="P46" s="93"/>
      <c r="Q46" s="93"/>
      <c r="R46" s="93"/>
      <c r="S46" s="94"/>
    </row>
    <row r="47" spans="2:20" ht="12.75" customHeight="1" x14ac:dyDescent="0.4">
      <c r="B47" s="92"/>
      <c r="C47" s="93"/>
      <c r="D47" s="93"/>
      <c r="E47" s="93"/>
      <c r="F47" s="93"/>
      <c r="G47" s="93"/>
      <c r="H47" s="93"/>
      <c r="I47" s="93"/>
      <c r="J47" s="94"/>
      <c r="K47" s="59"/>
      <c r="L47" s="46"/>
      <c r="M47" s="92"/>
      <c r="N47" s="93"/>
      <c r="O47" s="93"/>
      <c r="P47" s="93"/>
      <c r="Q47" s="93"/>
      <c r="R47" s="93"/>
      <c r="S47" s="94"/>
    </row>
    <row r="48" spans="2:20" ht="12.75" customHeight="1" x14ac:dyDescent="0.4">
      <c r="B48" s="92"/>
      <c r="C48" s="93"/>
      <c r="D48" s="93"/>
      <c r="E48" s="93"/>
      <c r="F48" s="93"/>
      <c r="G48" s="93"/>
      <c r="H48" s="93"/>
      <c r="I48" s="93"/>
      <c r="J48" s="94"/>
      <c r="K48" s="59"/>
      <c r="L48" s="46"/>
      <c r="M48" s="92"/>
      <c r="N48" s="93"/>
      <c r="O48" s="93"/>
      <c r="P48" s="93"/>
      <c r="Q48" s="93"/>
      <c r="R48" s="93"/>
      <c r="S48" s="94"/>
    </row>
    <row r="49" spans="2:20" ht="12.75" customHeight="1" x14ac:dyDescent="0.4">
      <c r="B49" s="95"/>
      <c r="C49" s="96"/>
      <c r="D49" s="96"/>
      <c r="E49" s="96"/>
      <c r="F49" s="96"/>
      <c r="G49" s="96"/>
      <c r="H49" s="96"/>
      <c r="I49" s="96"/>
      <c r="J49" s="97"/>
      <c r="K49" s="59"/>
      <c r="L49" s="46"/>
      <c r="M49" s="95"/>
      <c r="N49" s="96"/>
      <c r="O49" s="96"/>
      <c r="P49" s="96"/>
      <c r="Q49" s="96"/>
      <c r="R49" s="96"/>
      <c r="S49" s="97"/>
    </row>
    <row r="50" spans="2:20" ht="12.75" customHeight="1" x14ac:dyDescent="0.4">
      <c r="B50" s="49"/>
      <c r="C50" s="44"/>
      <c r="D50" s="44"/>
      <c r="E50" s="41"/>
      <c r="F50" s="41"/>
      <c r="G50" s="53"/>
      <c r="H50" s="41"/>
      <c r="I50" s="41"/>
      <c r="J50" s="41"/>
      <c r="K50" s="41"/>
      <c r="L50" s="46"/>
      <c r="M50" s="48"/>
      <c r="O50" s="58"/>
      <c r="P50" s="58"/>
      <c r="Q50" s="57"/>
      <c r="R50" s="58"/>
    </row>
    <row r="51" spans="2:20" ht="17.25" customHeight="1" x14ac:dyDescent="0.4">
      <c r="B51" s="2" t="s">
        <v>42</v>
      </c>
      <c r="C51" s="44"/>
      <c r="D51" s="44"/>
      <c r="I51" s="28"/>
      <c r="J51" s="28" t="s">
        <v>22</v>
      </c>
      <c r="K51" s="28"/>
      <c r="L51" s="46"/>
      <c r="M51" s="2" t="s">
        <v>43</v>
      </c>
      <c r="R51" s="28"/>
      <c r="S51" s="28" t="s">
        <v>22</v>
      </c>
    </row>
    <row r="52" spans="2:20" ht="14.25" customHeight="1" x14ac:dyDescent="0.4">
      <c r="B52" s="44"/>
      <c r="C52" s="44"/>
      <c r="D52" s="44"/>
      <c r="F52" s="30" t="s">
        <v>24</v>
      </c>
      <c r="G52" s="30" t="s">
        <v>25</v>
      </c>
      <c r="H52" s="30" t="s">
        <v>26</v>
      </c>
      <c r="I52" s="30" t="s">
        <v>27</v>
      </c>
      <c r="J52" s="30" t="s">
        <v>28</v>
      </c>
      <c r="K52" s="31"/>
      <c r="L52" s="43"/>
      <c r="M52" s="44"/>
      <c r="N52" s="44"/>
      <c r="O52" s="30" t="s">
        <v>24</v>
      </c>
      <c r="P52" s="30" t="s">
        <v>25</v>
      </c>
      <c r="Q52" s="30" t="s">
        <v>26</v>
      </c>
      <c r="R52" s="30" t="s">
        <v>27</v>
      </c>
      <c r="S52" s="30" t="s">
        <v>28</v>
      </c>
    </row>
    <row r="53" spans="2:20" ht="14.25" customHeight="1" x14ac:dyDescent="0.4">
      <c r="B53" s="108" t="s">
        <v>34</v>
      </c>
      <c r="C53" s="108"/>
      <c r="D53" s="104" t="s">
        <v>44</v>
      </c>
      <c r="E53" s="104"/>
      <c r="F53" s="34">
        <v>124</v>
      </c>
      <c r="G53" s="34">
        <v>-50</v>
      </c>
      <c r="H53" s="34">
        <v>-121</v>
      </c>
      <c r="I53" s="34">
        <v>199</v>
      </c>
      <c r="J53" s="34">
        <v>637</v>
      </c>
      <c r="L53" s="41"/>
      <c r="M53" s="109" t="s">
        <v>34</v>
      </c>
      <c r="N53" s="60" t="s">
        <v>45</v>
      </c>
      <c r="O53" s="34">
        <v>-123</v>
      </c>
      <c r="P53" s="34">
        <v>-297</v>
      </c>
      <c r="Q53" s="34">
        <v>276</v>
      </c>
      <c r="R53" s="34">
        <v>335</v>
      </c>
      <c r="S53" s="34">
        <v>548</v>
      </c>
    </row>
    <row r="54" spans="2:20" ht="14.25" customHeight="1" x14ac:dyDescent="0.4">
      <c r="B54" s="108"/>
      <c r="C54" s="108"/>
      <c r="D54" s="104" t="s">
        <v>46</v>
      </c>
      <c r="E54" s="104"/>
      <c r="F54" s="34">
        <v>205</v>
      </c>
      <c r="G54" s="34">
        <v>-45</v>
      </c>
      <c r="H54" s="34">
        <v>-178</v>
      </c>
      <c r="I54" s="34">
        <v>252</v>
      </c>
      <c r="J54" s="34">
        <v>637</v>
      </c>
      <c r="M54" s="110"/>
      <c r="N54" s="60" t="s">
        <v>47</v>
      </c>
      <c r="O54" s="34">
        <v>-121</v>
      </c>
      <c r="P54" s="34">
        <v>150</v>
      </c>
      <c r="Q54" s="34">
        <v>-300</v>
      </c>
      <c r="R54" s="34">
        <v>-221</v>
      </c>
      <c r="S54" s="34">
        <v>-1000</v>
      </c>
    </row>
    <row r="55" spans="2:20" ht="14.25" customHeight="1" x14ac:dyDescent="0.4">
      <c r="B55" s="108"/>
      <c r="C55" s="108"/>
      <c r="D55" s="104" t="s">
        <v>48</v>
      </c>
      <c r="E55" s="104"/>
      <c r="F55" s="34">
        <v>11212</v>
      </c>
      <c r="G55" s="34">
        <v>11167</v>
      </c>
      <c r="H55" s="34">
        <v>10989</v>
      </c>
      <c r="I55" s="34">
        <v>11240</v>
      </c>
      <c r="J55" s="34">
        <v>11877</v>
      </c>
      <c r="M55" s="111"/>
      <c r="N55" s="60" t="s">
        <v>49</v>
      </c>
      <c r="O55" s="34">
        <v>290</v>
      </c>
      <c r="P55" s="34">
        <v>82</v>
      </c>
      <c r="Q55" s="34">
        <v>-24</v>
      </c>
      <c r="R55" s="34">
        <v>1</v>
      </c>
      <c r="S55" s="34">
        <v>351</v>
      </c>
    </row>
    <row r="56" spans="2:20" ht="14.25" customHeight="1" x14ac:dyDescent="0.4">
      <c r="B56" s="103" t="s">
        <v>37</v>
      </c>
      <c r="C56" s="103"/>
      <c r="D56" s="104" t="s">
        <v>44</v>
      </c>
      <c r="E56" s="104"/>
      <c r="F56" s="34">
        <v>115</v>
      </c>
      <c r="G56" s="34">
        <v>-65</v>
      </c>
      <c r="H56" s="34">
        <v>-103</v>
      </c>
      <c r="I56" s="34">
        <v>304</v>
      </c>
      <c r="J56" s="34">
        <v>674</v>
      </c>
      <c r="M56" s="105" t="s">
        <v>37</v>
      </c>
      <c r="N56" s="60" t="s">
        <v>45</v>
      </c>
      <c r="O56" s="34">
        <v>-121</v>
      </c>
      <c r="P56" s="34">
        <v>-304</v>
      </c>
      <c r="Q56" s="34">
        <v>290</v>
      </c>
      <c r="R56" s="34">
        <v>351</v>
      </c>
      <c r="S56" s="34">
        <v>549</v>
      </c>
    </row>
    <row r="57" spans="2:20" ht="14.25" customHeight="1" x14ac:dyDescent="0.4">
      <c r="B57" s="103"/>
      <c r="C57" s="103"/>
      <c r="D57" s="104" t="s">
        <v>46</v>
      </c>
      <c r="E57" s="104"/>
      <c r="F57" s="34">
        <v>197</v>
      </c>
      <c r="G57" s="34">
        <v>-60</v>
      </c>
      <c r="H57" s="34">
        <v>-151</v>
      </c>
      <c r="I57" s="34">
        <v>358</v>
      </c>
      <c r="J57" s="34">
        <v>673</v>
      </c>
      <c r="M57" s="106"/>
      <c r="N57" s="60" t="s">
        <v>47</v>
      </c>
      <c r="O57" s="34">
        <v>-122</v>
      </c>
      <c r="P57" s="34">
        <v>155</v>
      </c>
      <c r="Q57" s="34">
        <v>-309</v>
      </c>
      <c r="R57" s="34">
        <v>-269</v>
      </c>
      <c r="S57" s="34">
        <v>-1029</v>
      </c>
    </row>
    <row r="58" spans="2:20" ht="14.25" customHeight="1" x14ac:dyDescent="0.4">
      <c r="B58" s="103"/>
      <c r="C58" s="103"/>
      <c r="D58" s="104" t="s">
        <v>48</v>
      </c>
      <c r="E58" s="104"/>
      <c r="F58" s="34">
        <v>11308</v>
      </c>
      <c r="G58" s="34">
        <v>11248</v>
      </c>
      <c r="H58" s="34">
        <v>11096</v>
      </c>
      <c r="I58" s="34">
        <v>11454</v>
      </c>
      <c r="J58" s="34">
        <v>12127</v>
      </c>
      <c r="L58" s="46"/>
      <c r="M58" s="107"/>
      <c r="N58" s="60" t="s">
        <v>49</v>
      </c>
      <c r="O58" s="34">
        <v>285</v>
      </c>
      <c r="P58" s="34">
        <v>77</v>
      </c>
      <c r="Q58" s="34">
        <v>-20</v>
      </c>
      <c r="R58" s="34">
        <v>43</v>
      </c>
      <c r="S58" s="34">
        <v>370</v>
      </c>
      <c r="T58" s="49"/>
    </row>
    <row r="59" spans="2:20" ht="14.25" customHeight="1" x14ac:dyDescent="0.4">
      <c r="B59" s="103" t="s">
        <v>38</v>
      </c>
      <c r="C59" s="103"/>
      <c r="D59" s="104" t="s">
        <v>44</v>
      </c>
      <c r="E59" s="104"/>
      <c r="F59" s="34">
        <v>125</v>
      </c>
      <c r="G59" s="34">
        <v>-120</v>
      </c>
      <c r="H59" s="34">
        <v>-104</v>
      </c>
      <c r="I59" s="34">
        <v>372</v>
      </c>
      <c r="J59" s="34">
        <v>627</v>
      </c>
      <c r="L59" s="61"/>
      <c r="M59" s="105" t="s">
        <v>38</v>
      </c>
      <c r="N59" s="60" t="s">
        <v>45</v>
      </c>
      <c r="O59" s="34">
        <v>-103</v>
      </c>
      <c r="P59" s="34">
        <v>-350</v>
      </c>
      <c r="Q59" s="34">
        <v>301</v>
      </c>
      <c r="R59" s="34">
        <v>457</v>
      </c>
      <c r="S59" s="34">
        <v>521</v>
      </c>
      <c r="T59" s="49"/>
    </row>
    <row r="60" spans="2:20" ht="14.25" customHeight="1" x14ac:dyDescent="0.4">
      <c r="B60" s="103"/>
      <c r="C60" s="103"/>
      <c r="D60" s="104" t="s">
        <v>46</v>
      </c>
      <c r="E60" s="104"/>
      <c r="F60" s="34">
        <v>206</v>
      </c>
      <c r="G60" s="34">
        <v>-114</v>
      </c>
      <c r="H60" s="34">
        <v>-152</v>
      </c>
      <c r="I60" s="34">
        <v>426</v>
      </c>
      <c r="J60" s="34">
        <v>620</v>
      </c>
      <c r="L60" s="61"/>
      <c r="M60" s="106"/>
      <c r="N60" s="60" t="s">
        <v>47</v>
      </c>
      <c r="O60" s="34">
        <v>-125</v>
      </c>
      <c r="P60" s="34">
        <v>129</v>
      </c>
      <c r="Q60" s="34">
        <v>-324</v>
      </c>
      <c r="R60" s="34">
        <v>-306</v>
      </c>
      <c r="S60" s="34">
        <v>-1039</v>
      </c>
      <c r="T60" s="49"/>
    </row>
    <row r="61" spans="2:20" ht="14.25" customHeight="1" x14ac:dyDescent="0.4">
      <c r="B61" s="103"/>
      <c r="C61" s="103"/>
      <c r="D61" s="104" t="s">
        <v>48</v>
      </c>
      <c r="E61" s="104"/>
      <c r="F61" s="34">
        <v>11319</v>
      </c>
      <c r="G61" s="34">
        <v>11214</v>
      </c>
      <c r="H61" s="34">
        <v>11062</v>
      </c>
      <c r="I61" s="34">
        <v>11488</v>
      </c>
      <c r="J61" s="34">
        <v>12108</v>
      </c>
      <c r="L61" s="61"/>
      <c r="M61" s="107"/>
      <c r="N61" s="60" t="s">
        <v>49</v>
      </c>
      <c r="O61" s="34">
        <v>288</v>
      </c>
      <c r="P61" s="34">
        <v>146</v>
      </c>
      <c r="Q61" s="34">
        <v>-12</v>
      </c>
      <c r="R61" s="34">
        <v>-23</v>
      </c>
      <c r="S61" s="34">
        <v>437</v>
      </c>
      <c r="T61" s="49"/>
    </row>
    <row r="62" spans="2:20" ht="12.75" customHeight="1" x14ac:dyDescent="0.4">
      <c r="B62" s="46"/>
      <c r="E62" s="46"/>
      <c r="F62" s="46"/>
      <c r="G62" s="56"/>
      <c r="H62" s="51"/>
      <c r="I62" s="49"/>
      <c r="J62" s="49"/>
      <c r="K62" s="49"/>
      <c r="L62" s="49"/>
      <c r="M62" s="49"/>
      <c r="T62" s="49"/>
    </row>
    <row r="63" spans="2:20" ht="12.75" customHeight="1" x14ac:dyDescent="0.4">
      <c r="B63" s="46"/>
      <c r="C63" s="46"/>
      <c r="D63" s="46"/>
      <c r="E63" s="49"/>
      <c r="F63" s="49"/>
      <c r="G63" s="53"/>
      <c r="H63" s="51"/>
      <c r="I63" s="49"/>
      <c r="J63" s="49"/>
      <c r="K63" s="49"/>
      <c r="L63" s="52"/>
      <c r="M63" s="49"/>
      <c r="O63" s="49"/>
      <c r="P63" s="46"/>
      <c r="Q63" s="58"/>
      <c r="S63" s="58"/>
      <c r="T63" s="49"/>
    </row>
    <row r="64" spans="2:20" ht="12.75" customHeight="1" x14ac:dyDescent="0.4">
      <c r="B64" s="46"/>
      <c r="C64" s="57"/>
      <c r="D64" s="46"/>
      <c r="E64" s="49"/>
      <c r="F64" s="49"/>
      <c r="G64" s="53"/>
      <c r="H64" s="51"/>
      <c r="I64" s="49"/>
      <c r="J64" s="49"/>
      <c r="K64" s="49"/>
      <c r="L64" s="49"/>
      <c r="M64" s="49"/>
      <c r="N64" s="49"/>
      <c r="O64" s="49"/>
      <c r="P64" s="46"/>
      <c r="Q64" s="58"/>
      <c r="S64" s="58"/>
      <c r="T64" s="49"/>
    </row>
    <row r="65" spans="2:20" ht="12.75" customHeight="1" x14ac:dyDescent="0.4">
      <c r="B65" s="46"/>
      <c r="C65" s="46"/>
      <c r="D65" s="46"/>
      <c r="E65" s="46"/>
      <c r="F65" s="46"/>
      <c r="G65" s="53"/>
      <c r="H65" s="51"/>
      <c r="I65" s="49"/>
      <c r="J65" s="49"/>
      <c r="K65" s="49"/>
      <c r="L65" s="49"/>
      <c r="M65" s="49"/>
      <c r="N65" s="49"/>
      <c r="O65" s="49"/>
      <c r="P65" s="46"/>
      <c r="Q65" s="58"/>
      <c r="S65" s="58"/>
      <c r="T65" s="49"/>
    </row>
    <row r="66" spans="2:20" ht="12.75" customHeight="1" x14ac:dyDescent="0.4">
      <c r="B66" s="46"/>
      <c r="C66" s="46"/>
      <c r="D66" s="46"/>
      <c r="E66" s="46"/>
      <c r="F66" s="46"/>
      <c r="G66" s="53"/>
      <c r="H66" s="62"/>
      <c r="I66" s="50"/>
      <c r="J66" s="49"/>
      <c r="K66" s="49"/>
      <c r="L66" s="49"/>
      <c r="M66" s="49"/>
      <c r="N66" s="49"/>
      <c r="O66" s="49"/>
      <c r="P66" s="46"/>
      <c r="Q66" s="58"/>
      <c r="S66" s="58"/>
      <c r="T66" s="49"/>
    </row>
    <row r="67" spans="2:20" ht="12.75" customHeight="1" x14ac:dyDescent="0.4">
      <c r="B67" s="46"/>
      <c r="C67" s="46"/>
      <c r="D67" s="46"/>
      <c r="E67" s="43"/>
      <c r="F67" s="43"/>
      <c r="G67" s="48"/>
      <c r="H67" s="62"/>
      <c r="I67" s="50"/>
      <c r="J67" s="49"/>
      <c r="K67" s="49"/>
      <c r="L67" s="49"/>
      <c r="M67" s="49"/>
      <c r="N67" s="52"/>
      <c r="O67" s="98"/>
      <c r="P67" s="98"/>
      <c r="Q67" s="98"/>
      <c r="R67" s="98"/>
      <c r="S67" s="98"/>
      <c r="T67" s="49"/>
    </row>
    <row r="68" spans="2:20" ht="12.75" customHeight="1" x14ac:dyDescent="0.4">
      <c r="B68" s="46"/>
      <c r="C68" s="46"/>
      <c r="D68" s="46"/>
      <c r="E68" s="46"/>
      <c r="F68" s="46"/>
      <c r="G68" s="53"/>
      <c r="H68" s="62"/>
      <c r="I68" s="50"/>
      <c r="J68" s="49"/>
      <c r="K68" s="49"/>
      <c r="L68" s="49"/>
      <c r="M68" s="49"/>
      <c r="N68" s="49"/>
      <c r="O68" s="49"/>
      <c r="Q68" s="46"/>
      <c r="R68" s="58"/>
      <c r="S68" s="58"/>
      <c r="T68" s="49"/>
    </row>
    <row r="69" spans="2:20" ht="12.75" customHeight="1" x14ac:dyDescent="0.4">
      <c r="B69" s="46"/>
      <c r="C69" s="46"/>
      <c r="D69" s="49"/>
      <c r="E69" s="46"/>
      <c r="F69" s="46"/>
      <c r="G69" s="53"/>
      <c r="I69" s="52"/>
      <c r="J69" s="52"/>
      <c r="K69" s="52"/>
      <c r="L69" s="49"/>
      <c r="M69" s="49"/>
      <c r="N69" s="49"/>
      <c r="O69" s="49"/>
      <c r="P69" s="46"/>
      <c r="R69" s="58"/>
      <c r="S69" s="58"/>
      <c r="T69" s="49"/>
    </row>
    <row r="70" spans="2:20" ht="12.75" customHeight="1" x14ac:dyDescent="0.4">
      <c r="B70" s="43"/>
      <c r="C70" s="43"/>
      <c r="D70" s="43"/>
      <c r="E70" s="43"/>
      <c r="F70" s="43"/>
      <c r="G70" s="53"/>
      <c r="I70" s="46"/>
      <c r="J70" s="46"/>
      <c r="K70" s="46"/>
      <c r="L70" s="49"/>
      <c r="M70" s="52"/>
      <c r="N70" s="49"/>
      <c r="O70" s="49"/>
      <c r="P70" s="46"/>
      <c r="R70" s="58"/>
      <c r="S70" s="58"/>
      <c r="T70" s="49"/>
    </row>
    <row r="71" spans="2:20" ht="12.75" customHeight="1" x14ac:dyDescent="0.4">
      <c r="B71" s="46"/>
      <c r="C71" s="46"/>
      <c r="D71" s="49"/>
      <c r="L71" s="49"/>
      <c r="M71" s="46"/>
      <c r="N71" s="49"/>
      <c r="O71" s="49"/>
      <c r="P71" s="46"/>
      <c r="R71" s="58"/>
      <c r="S71" s="58"/>
      <c r="T71" s="49"/>
    </row>
    <row r="72" spans="2:20" ht="12.75" customHeight="1" x14ac:dyDescent="0.4">
      <c r="B72" s="46"/>
      <c r="C72" s="49"/>
      <c r="D72" s="49"/>
      <c r="L72" s="52"/>
      <c r="N72" s="49"/>
      <c r="O72" s="98"/>
      <c r="P72" s="98"/>
      <c r="Q72" s="98"/>
      <c r="R72" s="98"/>
      <c r="S72" s="98"/>
      <c r="T72" s="49"/>
    </row>
    <row r="73" spans="2:20" ht="12.75" customHeight="1" x14ac:dyDescent="0.4">
      <c r="B73" s="43"/>
      <c r="C73" s="43"/>
      <c r="D73" s="43"/>
      <c r="L73" s="46"/>
      <c r="N73" s="49"/>
      <c r="O73" s="99"/>
      <c r="P73" s="99"/>
      <c r="Q73" s="99"/>
      <c r="R73" s="99"/>
      <c r="S73" s="99"/>
      <c r="T73" s="49"/>
    </row>
    <row r="74" spans="2:20" ht="12.75" customHeight="1" x14ac:dyDescent="0.4">
      <c r="N74" s="49"/>
      <c r="O74" s="99"/>
      <c r="P74" s="99"/>
      <c r="Q74" s="99"/>
      <c r="R74" s="99"/>
      <c r="S74" s="99"/>
      <c r="T74" s="49"/>
    </row>
    <row r="75" spans="2:20" ht="12.75" customHeight="1" x14ac:dyDescent="0.4">
      <c r="N75" s="49"/>
      <c r="O75" s="99"/>
      <c r="P75" s="99"/>
      <c r="Q75" s="99"/>
      <c r="R75" s="99"/>
      <c r="S75" s="99"/>
      <c r="T75" s="49"/>
    </row>
    <row r="76" spans="2:20" ht="12.75" customHeight="1" x14ac:dyDescent="0.4">
      <c r="N76" s="52"/>
      <c r="T76" s="49"/>
    </row>
    <row r="77" spans="2:20" ht="12.75" customHeight="1" x14ac:dyDescent="0.4">
      <c r="N77" s="46"/>
      <c r="T77" s="49"/>
    </row>
    <row r="78" spans="2:20" ht="12.75" customHeight="1" x14ac:dyDescent="0.4">
      <c r="T78" s="49"/>
    </row>
    <row r="79" spans="2:20" ht="12.75" customHeight="1" x14ac:dyDescent="0.4">
      <c r="T79" s="49"/>
    </row>
    <row r="80" spans="2:20" ht="12.75" customHeight="1" x14ac:dyDescent="0.4">
      <c r="T80" s="49"/>
    </row>
    <row r="81" spans="2:20" ht="12.75" customHeight="1" x14ac:dyDescent="0.4">
      <c r="T81" s="49"/>
    </row>
    <row r="82" spans="2:20" ht="14.25" customHeight="1" x14ac:dyDescent="0.4">
      <c r="T82" s="49"/>
    </row>
    <row r="83" spans="2:20" ht="13.5" customHeight="1" x14ac:dyDescent="0.4">
      <c r="B83" s="100" t="s">
        <v>41</v>
      </c>
      <c r="C83" s="101"/>
      <c r="D83" s="101"/>
      <c r="E83" s="101"/>
      <c r="F83" s="101"/>
      <c r="G83" s="101"/>
      <c r="H83" s="101"/>
      <c r="I83" s="101"/>
      <c r="J83" s="102"/>
      <c r="K83" s="59"/>
      <c r="M83" s="100" t="s">
        <v>41</v>
      </c>
      <c r="N83" s="101"/>
      <c r="O83" s="101"/>
      <c r="P83" s="101"/>
      <c r="Q83" s="101"/>
      <c r="R83" s="101"/>
      <c r="S83" s="102"/>
      <c r="T83" s="49"/>
    </row>
    <row r="84" spans="2:20" ht="13.5" customHeight="1" x14ac:dyDescent="0.4">
      <c r="B84" s="92" t="s">
        <v>97</v>
      </c>
      <c r="C84" s="93"/>
      <c r="D84" s="93"/>
      <c r="E84" s="93"/>
      <c r="F84" s="93"/>
      <c r="G84" s="93"/>
      <c r="H84" s="93"/>
      <c r="I84" s="93"/>
      <c r="J84" s="94"/>
      <c r="K84" s="59"/>
      <c r="M84" s="92" t="s">
        <v>98</v>
      </c>
      <c r="N84" s="93"/>
      <c r="O84" s="93"/>
      <c r="P84" s="93"/>
      <c r="Q84" s="93"/>
      <c r="R84" s="93"/>
      <c r="S84" s="94"/>
      <c r="T84" s="49"/>
    </row>
    <row r="85" spans="2:20" ht="13.5" customHeight="1" x14ac:dyDescent="0.4">
      <c r="B85" s="92"/>
      <c r="C85" s="93"/>
      <c r="D85" s="93"/>
      <c r="E85" s="93"/>
      <c r="F85" s="93"/>
      <c r="G85" s="93"/>
      <c r="H85" s="93"/>
      <c r="I85" s="93"/>
      <c r="J85" s="94"/>
      <c r="K85" s="59"/>
      <c r="M85" s="92"/>
      <c r="N85" s="93"/>
      <c r="O85" s="93"/>
      <c r="P85" s="93"/>
      <c r="Q85" s="93"/>
      <c r="R85" s="93"/>
      <c r="S85" s="94"/>
      <c r="T85" s="49"/>
    </row>
    <row r="86" spans="2:20" ht="13.5" customHeight="1" x14ac:dyDescent="0.4">
      <c r="B86" s="92"/>
      <c r="C86" s="93"/>
      <c r="D86" s="93"/>
      <c r="E86" s="93"/>
      <c r="F86" s="93"/>
      <c r="G86" s="93"/>
      <c r="H86" s="93"/>
      <c r="I86" s="93"/>
      <c r="J86" s="94"/>
      <c r="K86" s="59"/>
      <c r="M86" s="92"/>
      <c r="N86" s="93"/>
      <c r="O86" s="93"/>
      <c r="P86" s="93"/>
      <c r="Q86" s="93"/>
      <c r="R86" s="93"/>
      <c r="S86" s="94"/>
      <c r="T86" s="49"/>
    </row>
    <row r="87" spans="2:20" ht="13.5" customHeight="1" x14ac:dyDescent="0.4">
      <c r="B87" s="92"/>
      <c r="C87" s="93"/>
      <c r="D87" s="93"/>
      <c r="E87" s="93"/>
      <c r="F87" s="93"/>
      <c r="G87" s="93"/>
      <c r="H87" s="93"/>
      <c r="I87" s="93"/>
      <c r="J87" s="94"/>
      <c r="K87" s="59"/>
      <c r="M87" s="92"/>
      <c r="N87" s="93"/>
      <c r="O87" s="93"/>
      <c r="P87" s="93"/>
      <c r="Q87" s="93"/>
      <c r="R87" s="93"/>
      <c r="S87" s="94"/>
      <c r="T87" s="49"/>
    </row>
    <row r="88" spans="2:20" ht="13.5" customHeight="1" x14ac:dyDescent="0.4">
      <c r="B88" s="92"/>
      <c r="C88" s="93"/>
      <c r="D88" s="93"/>
      <c r="E88" s="93"/>
      <c r="F88" s="93"/>
      <c r="G88" s="93"/>
      <c r="H88" s="93"/>
      <c r="I88" s="93"/>
      <c r="J88" s="94"/>
      <c r="K88" s="59"/>
      <c r="M88" s="92"/>
      <c r="N88" s="93"/>
      <c r="O88" s="93"/>
      <c r="P88" s="93"/>
      <c r="Q88" s="93"/>
      <c r="R88" s="93"/>
      <c r="S88" s="94"/>
      <c r="T88" s="49"/>
    </row>
    <row r="89" spans="2:20" ht="13.5" customHeight="1" x14ac:dyDescent="0.4">
      <c r="B89" s="92"/>
      <c r="C89" s="93"/>
      <c r="D89" s="93"/>
      <c r="E89" s="93"/>
      <c r="F89" s="93"/>
      <c r="G89" s="93"/>
      <c r="H89" s="93"/>
      <c r="I89" s="93"/>
      <c r="J89" s="94"/>
      <c r="K89" s="59"/>
      <c r="M89" s="92"/>
      <c r="N89" s="93"/>
      <c r="O89" s="93"/>
      <c r="P89" s="93"/>
      <c r="Q89" s="93"/>
      <c r="R89" s="93"/>
      <c r="S89" s="94"/>
      <c r="T89" s="49"/>
    </row>
    <row r="90" spans="2:20" ht="13.5" customHeight="1" x14ac:dyDescent="0.4">
      <c r="B90" s="92"/>
      <c r="C90" s="93"/>
      <c r="D90" s="93"/>
      <c r="E90" s="93"/>
      <c r="F90" s="93"/>
      <c r="G90" s="93"/>
      <c r="H90" s="93"/>
      <c r="I90" s="93"/>
      <c r="J90" s="94"/>
      <c r="K90" s="59"/>
      <c r="M90" s="92"/>
      <c r="N90" s="93"/>
      <c r="O90" s="93"/>
      <c r="P90" s="93"/>
      <c r="Q90" s="93"/>
      <c r="R90" s="93"/>
      <c r="S90" s="94"/>
      <c r="T90" s="49"/>
    </row>
    <row r="91" spans="2:20" ht="13.5" customHeight="1" x14ac:dyDescent="0.4">
      <c r="B91" s="92"/>
      <c r="C91" s="93"/>
      <c r="D91" s="93"/>
      <c r="E91" s="93"/>
      <c r="F91" s="93"/>
      <c r="G91" s="93"/>
      <c r="H91" s="93"/>
      <c r="I91" s="93"/>
      <c r="J91" s="94"/>
      <c r="K91" s="59"/>
      <c r="M91" s="92"/>
      <c r="N91" s="93"/>
      <c r="O91" s="93"/>
      <c r="P91" s="93"/>
      <c r="Q91" s="93"/>
      <c r="R91" s="93"/>
      <c r="S91" s="94"/>
      <c r="T91" s="49"/>
    </row>
    <row r="92" spans="2:20" ht="13.5" customHeight="1" x14ac:dyDescent="0.4">
      <c r="B92" s="92"/>
      <c r="C92" s="93"/>
      <c r="D92" s="93"/>
      <c r="E92" s="93"/>
      <c r="F92" s="93"/>
      <c r="G92" s="93"/>
      <c r="H92" s="93"/>
      <c r="I92" s="93"/>
      <c r="J92" s="94"/>
      <c r="K92" s="59"/>
      <c r="M92" s="92"/>
      <c r="N92" s="93"/>
      <c r="O92" s="93"/>
      <c r="P92" s="93"/>
      <c r="Q92" s="93"/>
      <c r="R92" s="93"/>
      <c r="S92" s="94"/>
      <c r="T92" s="49"/>
    </row>
    <row r="93" spans="2:20" ht="13.5" customHeight="1" x14ac:dyDescent="0.4">
      <c r="B93" s="95"/>
      <c r="C93" s="96"/>
      <c r="D93" s="96"/>
      <c r="E93" s="96"/>
      <c r="F93" s="96"/>
      <c r="G93" s="96"/>
      <c r="H93" s="96"/>
      <c r="I93" s="96"/>
      <c r="J93" s="97"/>
      <c r="K93" s="59"/>
      <c r="M93" s="95"/>
      <c r="N93" s="96"/>
      <c r="O93" s="96"/>
      <c r="P93" s="96"/>
      <c r="Q93" s="96"/>
      <c r="R93" s="96"/>
      <c r="S93" s="97"/>
      <c r="T93" s="49"/>
    </row>
    <row r="94" spans="2:20" ht="14.25" customHeight="1" x14ac:dyDescent="0.4">
      <c r="T94" s="49"/>
    </row>
    <row r="95" spans="2:20" ht="14.25" customHeight="1" x14ac:dyDescent="0.4">
      <c r="T95" s="57"/>
    </row>
    <row r="96" spans="2:20" ht="14.25" customHeight="1" x14ac:dyDescent="0.4">
      <c r="T96" s="57"/>
    </row>
    <row r="97" spans="20:20" ht="14.25" customHeight="1" x14ac:dyDescent="0.4">
      <c r="T97" s="57"/>
    </row>
  </sheetData>
  <sheetProtection password="ABD1" sheet="1" objects="1" scenarios="1" formatCells="0"/>
  <mergeCells count="44">
    <mergeCell ref="AH10:AJ10"/>
    <mergeCell ref="P3:R3"/>
    <mergeCell ref="V10:X10"/>
    <mergeCell ref="Y10:AA10"/>
    <mergeCell ref="AB10:AD10"/>
    <mergeCell ref="AE10:AG10"/>
    <mergeCell ref="B11:D12"/>
    <mergeCell ref="M11:M12"/>
    <mergeCell ref="B13:D14"/>
    <mergeCell ref="M13:M14"/>
    <mergeCell ref="B15:D16"/>
    <mergeCell ref="M15:M16"/>
    <mergeCell ref="O19:S19"/>
    <mergeCell ref="O24:S24"/>
    <mergeCell ref="O27:S27"/>
    <mergeCell ref="O28:S28"/>
    <mergeCell ref="B39:J39"/>
    <mergeCell ref="M39:S39"/>
    <mergeCell ref="B40:J49"/>
    <mergeCell ref="M40:S49"/>
    <mergeCell ref="B53:C55"/>
    <mergeCell ref="D53:E53"/>
    <mergeCell ref="M53:M55"/>
    <mergeCell ref="D54:E54"/>
    <mergeCell ref="D55:E55"/>
    <mergeCell ref="B59:C61"/>
    <mergeCell ref="D59:E59"/>
    <mergeCell ref="M59:M61"/>
    <mergeCell ref="D60:E60"/>
    <mergeCell ref="D61:E61"/>
    <mergeCell ref="B56:C58"/>
    <mergeCell ref="D56:E56"/>
    <mergeCell ref="M56:M58"/>
    <mergeCell ref="D57:E57"/>
    <mergeCell ref="D58:E58"/>
    <mergeCell ref="B84:J93"/>
    <mergeCell ref="M84:S93"/>
    <mergeCell ref="O67:S67"/>
    <mergeCell ref="O72:S72"/>
    <mergeCell ref="O73:S73"/>
    <mergeCell ref="O74:S74"/>
    <mergeCell ref="O75:S75"/>
    <mergeCell ref="B83:J83"/>
    <mergeCell ref="M83:S83"/>
  </mergeCells>
  <phoneticPr fontId="3"/>
  <conditionalFormatting sqref="O53:S61">
    <cfRule type="cellIs" dxfId="12" priority="4" operator="lessThan">
      <formula>0</formula>
    </cfRule>
  </conditionalFormatting>
  <conditionalFormatting sqref="F53:J61">
    <cfRule type="cellIs" dxfId="11" priority="3" operator="lessThan">
      <formula>0</formula>
    </cfRule>
  </conditionalFormatting>
  <conditionalFormatting sqref="O11:S16">
    <cfRule type="cellIs" dxfId="10" priority="2" operator="lessThan">
      <formula>0</formula>
    </cfRule>
  </conditionalFormatting>
  <conditionalFormatting sqref="F11:J16">
    <cfRule type="cellIs" dxfId="9" priority="1" operator="lessThan">
      <formula>0</formula>
    </cfRule>
  </conditionalFormatting>
  <dataValidations count="1">
    <dataValidation type="list" operator="equal" allowBlank="1" showInputMessage="1" showErrorMessage="1" sqref="P5:R5" xr:uid="{00000000-0002-0000-0000-000000000000}">
      <formula1>"○,△,×"</formula1>
    </dataValidation>
  </dataValidations>
  <pageMargins left="0.78740157480314965" right="0.78740157480314965" top="0.39370078740157483" bottom="0.19685039370078741" header="0.19685039370078741" footer="0"/>
  <pageSetup paperSize="8"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F84"/>
  <sheetViews>
    <sheetView showGridLines="0" view="pageBreakPreview" zoomScaleNormal="85" zoomScaleSheetLayoutView="100" workbookViewId="0"/>
  </sheetViews>
  <sheetFormatPr defaultRowHeight="18" customHeight="1" x14ac:dyDescent="0.4"/>
  <cols>
    <col min="1" max="1" width="3.125" style="1" customWidth="1"/>
    <col min="2" max="3" width="6.25" style="1" customWidth="1"/>
    <col min="4" max="8" width="11.875" style="1" customWidth="1"/>
    <col min="9" max="9" width="4.25" style="1" customWidth="1"/>
    <col min="10" max="10" width="9.875" style="1" customWidth="1"/>
    <col min="11" max="11" width="6.25" style="1" customWidth="1"/>
    <col min="12" max="16" width="11.875" style="1" customWidth="1"/>
    <col min="17" max="17" width="4.5" style="1" customWidth="1"/>
    <col min="18" max="18" width="8.75" style="1" customWidth="1"/>
    <col min="19" max="19" width="6.25" style="1" customWidth="1"/>
    <col min="20" max="24" width="11.875" style="1" customWidth="1"/>
    <col min="25" max="25" width="2.5" style="1" customWidth="1"/>
    <col min="26" max="30" width="8.25" style="1" customWidth="1"/>
    <col min="31" max="31" width="7.5" style="1" customWidth="1"/>
    <col min="32" max="16384" width="9" style="1"/>
  </cols>
  <sheetData>
    <row r="1" spans="1:32" ht="13.5" customHeight="1" x14ac:dyDescent="0.4"/>
    <row r="2" spans="1:32" ht="18" customHeight="1" x14ac:dyDescent="0.4">
      <c r="B2" s="2" t="s">
        <v>50</v>
      </c>
      <c r="E2" s="2"/>
    </row>
    <row r="3" spans="1:32" ht="14.25" customHeight="1" x14ac:dyDescent="0.4">
      <c r="A3" s="13"/>
      <c r="J3" s="29"/>
      <c r="K3" s="29"/>
      <c r="L3" s="29"/>
      <c r="M3" s="29"/>
      <c r="N3" s="63"/>
      <c r="O3" s="63"/>
      <c r="P3" s="63"/>
      <c r="Q3" s="63"/>
      <c r="R3" s="63"/>
    </row>
    <row r="4" spans="1:32" ht="24" customHeight="1" x14ac:dyDescent="0.4">
      <c r="A4" s="2" t="s">
        <v>51</v>
      </c>
      <c r="H4" s="28"/>
      <c r="J4" s="29"/>
      <c r="K4" s="29"/>
      <c r="L4" s="29"/>
      <c r="M4" s="29"/>
      <c r="N4" s="63"/>
      <c r="O4" s="63"/>
      <c r="P4" s="63"/>
      <c r="Q4" s="63"/>
      <c r="R4" s="63"/>
      <c r="Z4" s="156" t="s">
        <v>52</v>
      </c>
      <c r="AA4" s="157"/>
      <c r="AB4" s="157"/>
      <c r="AC4" s="157"/>
      <c r="AD4" s="157"/>
      <c r="AE4" s="158"/>
    </row>
    <row r="5" spans="1:32" ht="26.25" customHeight="1" x14ac:dyDescent="0.4">
      <c r="A5" s="2" t="s">
        <v>53</v>
      </c>
      <c r="B5" s="2"/>
      <c r="H5" s="28"/>
      <c r="J5" s="2" t="s">
        <v>54</v>
      </c>
      <c r="K5" s="29"/>
      <c r="L5" s="29"/>
      <c r="M5" s="29"/>
      <c r="N5" s="63"/>
      <c r="O5" s="63"/>
      <c r="P5" s="63"/>
      <c r="Q5" s="63"/>
      <c r="R5" s="2" t="s">
        <v>55</v>
      </c>
      <c r="Z5" s="159" t="s">
        <v>56</v>
      </c>
      <c r="AA5" s="160"/>
      <c r="AB5" s="160"/>
      <c r="AC5" s="160"/>
      <c r="AD5" s="160"/>
      <c r="AE5" s="161"/>
    </row>
    <row r="6" spans="1:32" ht="14.25" customHeight="1" x14ac:dyDescent="0.4">
      <c r="C6" s="31"/>
      <c r="D6" s="30" t="s">
        <v>24</v>
      </c>
      <c r="E6" s="30" t="s">
        <v>25</v>
      </c>
      <c r="F6" s="30" t="s">
        <v>57</v>
      </c>
      <c r="G6" s="30" t="s">
        <v>58</v>
      </c>
      <c r="H6" s="30" t="s">
        <v>59</v>
      </c>
      <c r="J6" s="64"/>
      <c r="K6" s="65"/>
      <c r="L6" s="30" t="s">
        <v>24</v>
      </c>
      <c r="M6" s="30" t="s">
        <v>25</v>
      </c>
      <c r="N6" s="30" t="s">
        <v>57</v>
      </c>
      <c r="O6" s="30" t="s">
        <v>58</v>
      </c>
      <c r="P6" s="30" t="s">
        <v>59</v>
      </c>
      <c r="S6" s="31"/>
      <c r="T6" s="30" t="s">
        <v>24</v>
      </c>
      <c r="U6" s="30" t="s">
        <v>25</v>
      </c>
      <c r="V6" s="30" t="s">
        <v>57</v>
      </c>
      <c r="W6" s="30" t="s">
        <v>58</v>
      </c>
      <c r="X6" s="30" t="s">
        <v>59</v>
      </c>
      <c r="Y6" s="31"/>
      <c r="Z6" s="162" t="s">
        <v>99</v>
      </c>
      <c r="AA6" s="163"/>
      <c r="AB6" s="163"/>
      <c r="AC6" s="163"/>
      <c r="AD6" s="163"/>
      <c r="AE6" s="164"/>
      <c r="AF6" s="66"/>
    </row>
    <row r="7" spans="1:32" ht="14.25" customHeight="1" x14ac:dyDescent="0.4">
      <c r="A7" s="139" t="s">
        <v>60</v>
      </c>
      <c r="B7" s="139"/>
      <c r="C7" s="139"/>
      <c r="D7" s="34">
        <v>1384825</v>
      </c>
      <c r="E7" s="34">
        <v>1384778</v>
      </c>
      <c r="F7" s="34">
        <v>1371757</v>
      </c>
      <c r="G7" s="34">
        <v>1387636</v>
      </c>
      <c r="H7" s="34">
        <v>1486583</v>
      </c>
      <c r="J7" s="139" t="s">
        <v>60</v>
      </c>
      <c r="K7" s="139"/>
      <c r="L7" s="34">
        <v>13848</v>
      </c>
      <c r="M7" s="34">
        <v>13848</v>
      </c>
      <c r="N7" s="34">
        <v>13718</v>
      </c>
      <c r="O7" s="34">
        <v>13876</v>
      </c>
      <c r="P7" s="34">
        <v>14866</v>
      </c>
      <c r="R7" s="139" t="s">
        <v>61</v>
      </c>
      <c r="S7" s="171"/>
      <c r="T7" s="34">
        <v>6535</v>
      </c>
      <c r="U7" s="34">
        <v>7096</v>
      </c>
      <c r="V7" s="34">
        <v>7726</v>
      </c>
      <c r="W7" s="34">
        <v>8369</v>
      </c>
      <c r="X7" s="34">
        <v>9042</v>
      </c>
      <c r="Y7" s="31"/>
      <c r="Z7" s="162"/>
      <c r="AA7" s="163"/>
      <c r="AB7" s="163"/>
      <c r="AC7" s="163"/>
      <c r="AD7" s="163"/>
      <c r="AE7" s="164"/>
      <c r="AF7" s="31"/>
    </row>
    <row r="8" spans="1:32" ht="14.25" customHeight="1" thickBot="1" x14ac:dyDescent="0.45">
      <c r="A8" s="143" t="s">
        <v>1</v>
      </c>
      <c r="B8" s="143"/>
      <c r="C8" s="143"/>
      <c r="D8" s="34">
        <v>580</v>
      </c>
      <c r="E8" s="34">
        <v>572</v>
      </c>
      <c r="F8" s="34">
        <v>591</v>
      </c>
      <c r="G8" s="34">
        <v>589</v>
      </c>
      <c r="H8" s="34">
        <v>567</v>
      </c>
      <c r="J8" s="143" t="s">
        <v>62</v>
      </c>
      <c r="K8" s="143"/>
      <c r="L8" s="34">
        <v>2996</v>
      </c>
      <c r="M8" s="34">
        <v>2961</v>
      </c>
      <c r="N8" s="34">
        <v>2606</v>
      </c>
      <c r="O8" s="34">
        <v>2662</v>
      </c>
      <c r="P8" s="34">
        <v>3609</v>
      </c>
      <c r="R8" s="143" t="s">
        <v>63</v>
      </c>
      <c r="S8" s="172"/>
      <c r="T8" s="34">
        <v>18397</v>
      </c>
      <c r="U8" s="34">
        <v>19218</v>
      </c>
      <c r="V8" s="34">
        <v>20044</v>
      </c>
      <c r="W8" s="34">
        <v>20127</v>
      </c>
      <c r="X8" s="34">
        <v>22319</v>
      </c>
      <c r="Y8" s="31"/>
      <c r="Z8" s="162"/>
      <c r="AA8" s="163"/>
      <c r="AB8" s="163"/>
      <c r="AC8" s="163"/>
      <c r="AD8" s="163"/>
      <c r="AE8" s="164"/>
      <c r="AF8" s="31"/>
    </row>
    <row r="9" spans="1:32" ht="14.25" customHeight="1" x14ac:dyDescent="0.4">
      <c r="A9" s="123" t="s">
        <v>64</v>
      </c>
      <c r="B9" s="124"/>
      <c r="C9" s="124"/>
      <c r="D9" s="67">
        <v>2387.6</v>
      </c>
      <c r="E9" s="67">
        <v>2420.9</v>
      </c>
      <c r="F9" s="67">
        <v>2321.1</v>
      </c>
      <c r="G9" s="67">
        <v>2355.9</v>
      </c>
      <c r="H9" s="68">
        <v>2621.8</v>
      </c>
      <c r="J9" s="123" t="s">
        <v>64</v>
      </c>
      <c r="K9" s="124"/>
      <c r="L9" s="69">
        <v>4.62</v>
      </c>
      <c r="M9" s="69">
        <v>4.68</v>
      </c>
      <c r="N9" s="69">
        <v>5.26</v>
      </c>
      <c r="O9" s="69">
        <v>5.21</v>
      </c>
      <c r="P9" s="70">
        <v>4.12</v>
      </c>
      <c r="R9" s="123" t="s">
        <v>64</v>
      </c>
      <c r="S9" s="169"/>
      <c r="T9" s="71">
        <v>35.5</v>
      </c>
      <c r="U9" s="71">
        <v>36.9</v>
      </c>
      <c r="V9" s="71">
        <v>38.5</v>
      </c>
      <c r="W9" s="71">
        <v>41.6</v>
      </c>
      <c r="X9" s="72">
        <v>40.5</v>
      </c>
      <c r="Z9" s="162"/>
      <c r="AA9" s="163"/>
      <c r="AB9" s="163"/>
      <c r="AC9" s="163"/>
      <c r="AD9" s="163"/>
      <c r="AE9" s="164"/>
      <c r="AF9" s="31"/>
    </row>
    <row r="10" spans="1:32" ht="14.25" customHeight="1" thickBot="1" x14ac:dyDescent="0.45">
      <c r="A10" s="125" t="s">
        <v>65</v>
      </c>
      <c r="B10" s="126"/>
      <c r="C10" s="126"/>
      <c r="D10" s="73">
        <v>557.29999999999995</v>
      </c>
      <c r="E10" s="73">
        <v>601.29999999999995</v>
      </c>
      <c r="F10" s="73">
        <v>596</v>
      </c>
      <c r="G10" s="73">
        <v>617.79999999999995</v>
      </c>
      <c r="H10" s="74">
        <v>671.5</v>
      </c>
      <c r="J10" s="125" t="s">
        <v>65</v>
      </c>
      <c r="K10" s="126"/>
      <c r="L10" s="75">
        <v>4.8899999999999997</v>
      </c>
      <c r="M10" s="75">
        <v>4.59</v>
      </c>
      <c r="N10" s="75">
        <v>4.9400000000000004</v>
      </c>
      <c r="O10" s="75">
        <v>5.0999999999999996</v>
      </c>
      <c r="P10" s="76">
        <v>4.41</v>
      </c>
      <c r="R10" s="125" t="s">
        <v>65</v>
      </c>
      <c r="S10" s="170"/>
      <c r="T10" s="73">
        <v>58.9</v>
      </c>
      <c r="U10" s="73">
        <v>58.9</v>
      </c>
      <c r="V10" s="73">
        <v>61</v>
      </c>
      <c r="W10" s="73">
        <v>62.4</v>
      </c>
      <c r="X10" s="74">
        <v>62.7</v>
      </c>
      <c r="Z10" s="162"/>
      <c r="AA10" s="163"/>
      <c r="AB10" s="163"/>
      <c r="AC10" s="163"/>
      <c r="AD10" s="163"/>
      <c r="AE10" s="164"/>
    </row>
    <row r="11" spans="1:32" ht="18" customHeight="1" x14ac:dyDescent="0.4">
      <c r="A11" s="77"/>
      <c r="J11" s="77"/>
      <c r="R11" s="77" t="s">
        <v>66</v>
      </c>
      <c r="Z11" s="162"/>
      <c r="AA11" s="163"/>
      <c r="AB11" s="163"/>
      <c r="AC11" s="163"/>
      <c r="AD11" s="163"/>
      <c r="AE11" s="164"/>
    </row>
    <row r="12" spans="1:32" ht="12.75" customHeight="1" x14ac:dyDescent="0.4">
      <c r="Z12" s="162"/>
      <c r="AA12" s="163"/>
      <c r="AB12" s="163"/>
      <c r="AC12" s="163"/>
      <c r="AD12" s="163"/>
      <c r="AE12" s="164"/>
    </row>
    <row r="13" spans="1:32" ht="12.75" customHeight="1" x14ac:dyDescent="0.4">
      <c r="K13" s="2"/>
      <c r="Z13" s="162"/>
      <c r="AA13" s="163"/>
      <c r="AB13" s="163"/>
      <c r="AC13" s="163"/>
      <c r="AD13" s="163"/>
      <c r="AE13" s="164"/>
      <c r="AF13" s="52"/>
    </row>
    <row r="14" spans="1:32" ht="12.75" customHeight="1" x14ac:dyDescent="0.4">
      <c r="A14" s="155"/>
      <c r="B14" s="155"/>
      <c r="C14" s="41"/>
      <c r="D14" s="41"/>
      <c r="E14" s="41"/>
      <c r="F14" s="41"/>
      <c r="G14" s="41"/>
      <c r="H14" s="41"/>
      <c r="K14" s="112"/>
      <c r="L14" s="112"/>
      <c r="M14" s="112"/>
      <c r="N14" s="112"/>
      <c r="O14" s="112"/>
      <c r="P14" s="112"/>
      <c r="S14" s="2"/>
      <c r="Z14" s="162"/>
      <c r="AA14" s="163"/>
      <c r="AB14" s="163"/>
      <c r="AC14" s="163"/>
      <c r="AD14" s="163"/>
      <c r="AE14" s="164"/>
    </row>
    <row r="15" spans="1:32" ht="12.75" customHeight="1" x14ac:dyDescent="0.4">
      <c r="A15" s="155"/>
      <c r="B15" s="155"/>
      <c r="C15" s="44"/>
      <c r="D15" s="45"/>
      <c r="E15" s="46"/>
      <c r="F15" s="46"/>
      <c r="G15" s="46"/>
      <c r="H15" s="46"/>
      <c r="K15" s="46"/>
      <c r="L15" s="46"/>
      <c r="M15" s="47"/>
      <c r="N15" s="47"/>
      <c r="O15" s="47"/>
      <c r="P15" s="47"/>
      <c r="Z15" s="162"/>
      <c r="AA15" s="163"/>
      <c r="AB15" s="163"/>
      <c r="AC15" s="163"/>
      <c r="AD15" s="163"/>
      <c r="AE15" s="164"/>
    </row>
    <row r="16" spans="1:32" ht="12.75" customHeight="1" x14ac:dyDescent="0.4">
      <c r="C16" s="44"/>
      <c r="D16" s="45"/>
      <c r="E16" s="46"/>
      <c r="F16" s="46"/>
      <c r="G16" s="46"/>
      <c r="H16" s="46"/>
      <c r="K16" s="49"/>
      <c r="L16" s="49"/>
      <c r="M16" s="50"/>
      <c r="N16" s="50"/>
      <c r="O16" s="50"/>
      <c r="P16" s="50"/>
      <c r="Q16" s="42"/>
      <c r="Z16" s="162"/>
      <c r="AA16" s="163"/>
      <c r="AB16" s="163"/>
      <c r="AC16" s="163"/>
      <c r="AD16" s="163"/>
      <c r="AE16" s="164"/>
    </row>
    <row r="17" spans="1:31" ht="12.75" customHeight="1" x14ac:dyDescent="0.4">
      <c r="B17" s="41"/>
      <c r="C17" s="44"/>
      <c r="D17" s="45"/>
      <c r="F17" s="46"/>
      <c r="G17" s="46"/>
      <c r="H17" s="46"/>
      <c r="I17" s="41"/>
      <c r="K17" s="51"/>
      <c r="L17" s="49"/>
      <c r="M17" s="51"/>
      <c r="N17" s="51"/>
      <c r="O17" s="51"/>
      <c r="P17" s="51"/>
      <c r="Q17" s="48"/>
      <c r="Z17" s="162"/>
      <c r="AA17" s="163"/>
      <c r="AB17" s="163"/>
      <c r="AC17" s="163"/>
      <c r="AD17" s="163"/>
      <c r="AE17" s="164"/>
    </row>
    <row r="18" spans="1:31" ht="12.75" customHeight="1" x14ac:dyDescent="0.4">
      <c r="B18" s="44"/>
      <c r="C18" s="44"/>
      <c r="D18" s="45"/>
      <c r="F18" s="46"/>
      <c r="G18" s="46"/>
      <c r="H18" s="46"/>
      <c r="I18" s="46"/>
      <c r="K18" s="46"/>
      <c r="L18" s="52"/>
      <c r="M18" s="52"/>
      <c r="N18" s="52"/>
      <c r="O18" s="52"/>
      <c r="P18" s="52"/>
      <c r="Q18" s="45"/>
      <c r="Z18" s="162"/>
      <c r="AA18" s="163"/>
      <c r="AB18" s="163"/>
      <c r="AC18" s="163"/>
      <c r="AD18" s="163"/>
      <c r="AE18" s="164"/>
    </row>
    <row r="19" spans="1:31" ht="12.75" customHeight="1" x14ac:dyDescent="0.4">
      <c r="B19" s="44"/>
      <c r="C19" s="44"/>
      <c r="D19" s="45"/>
      <c r="E19" s="46"/>
      <c r="F19" s="46"/>
      <c r="G19" s="46"/>
      <c r="I19" s="46"/>
      <c r="K19" s="113"/>
      <c r="L19" s="113"/>
      <c r="M19" s="113"/>
      <c r="N19" s="113"/>
      <c r="O19" s="113"/>
      <c r="P19" s="113"/>
      <c r="Q19" s="56"/>
      <c r="Z19" s="162"/>
      <c r="AA19" s="163"/>
      <c r="AB19" s="163"/>
      <c r="AC19" s="163"/>
      <c r="AD19" s="163"/>
      <c r="AE19" s="164"/>
    </row>
    <row r="20" spans="1:31" ht="12.75" customHeight="1" x14ac:dyDescent="0.4">
      <c r="B20" s="44"/>
      <c r="C20" s="44"/>
      <c r="D20" s="45"/>
      <c r="E20" s="46"/>
      <c r="F20" s="46"/>
      <c r="G20" s="46"/>
      <c r="H20" s="46"/>
      <c r="I20" s="46"/>
      <c r="K20" s="46"/>
      <c r="L20" s="52"/>
      <c r="M20" s="52"/>
      <c r="N20" s="52"/>
      <c r="O20" s="52"/>
      <c r="P20" s="51"/>
      <c r="Q20" s="78"/>
      <c r="Z20" s="162"/>
      <c r="AA20" s="163"/>
      <c r="AB20" s="163"/>
      <c r="AC20" s="163"/>
      <c r="AD20" s="163"/>
      <c r="AE20" s="164"/>
    </row>
    <row r="21" spans="1:31" ht="12.75" customHeight="1" x14ac:dyDescent="0.4">
      <c r="B21" s="44"/>
      <c r="C21" s="44"/>
      <c r="D21" s="45"/>
      <c r="F21" s="46"/>
      <c r="G21" s="46"/>
      <c r="I21" s="46"/>
      <c r="K21" s="46"/>
      <c r="L21" s="52"/>
      <c r="M21" s="52"/>
      <c r="N21" s="51"/>
      <c r="O21" s="51"/>
      <c r="P21" s="51"/>
      <c r="Q21" s="78"/>
      <c r="Z21" s="162"/>
      <c r="AA21" s="163"/>
      <c r="AB21" s="163"/>
      <c r="AC21" s="163"/>
      <c r="AD21" s="163"/>
      <c r="AE21" s="164"/>
    </row>
    <row r="22" spans="1:31" ht="12.75" customHeight="1" x14ac:dyDescent="0.4">
      <c r="B22" s="44"/>
      <c r="C22" s="54"/>
      <c r="D22" s="45"/>
      <c r="F22" s="46"/>
      <c r="G22" s="46"/>
      <c r="K22" s="113"/>
      <c r="L22" s="113"/>
      <c r="M22" s="113"/>
      <c r="N22" s="113"/>
      <c r="O22" s="113"/>
      <c r="P22" s="113"/>
      <c r="Q22" s="78"/>
      <c r="Z22" s="165"/>
      <c r="AA22" s="166"/>
      <c r="AB22" s="166"/>
      <c r="AC22" s="166"/>
      <c r="AD22" s="166"/>
      <c r="AE22" s="167"/>
    </row>
    <row r="23" spans="1:31" ht="12.75" customHeight="1" x14ac:dyDescent="0.4">
      <c r="B23" s="44"/>
      <c r="C23" s="54"/>
      <c r="D23" s="45"/>
      <c r="E23" s="43"/>
      <c r="F23" s="46"/>
      <c r="G23" s="46"/>
      <c r="H23" s="43"/>
      <c r="I23" s="46"/>
      <c r="K23" s="112"/>
      <c r="L23" s="112"/>
      <c r="M23" s="112"/>
      <c r="N23" s="112"/>
      <c r="O23" s="112"/>
      <c r="P23" s="112"/>
      <c r="Q23" s="78"/>
      <c r="Z23" s="156" t="s">
        <v>67</v>
      </c>
      <c r="AA23" s="157"/>
      <c r="AB23" s="157"/>
      <c r="AC23" s="157"/>
      <c r="AD23" s="157"/>
      <c r="AE23" s="158"/>
    </row>
    <row r="24" spans="1:31" ht="12.75" customHeight="1" x14ac:dyDescent="0.4">
      <c r="B24" s="44"/>
      <c r="C24" s="44"/>
      <c r="D24" s="45"/>
      <c r="E24" s="43"/>
      <c r="F24" s="43"/>
      <c r="G24" s="43"/>
      <c r="H24" s="43"/>
      <c r="Q24" s="78"/>
      <c r="Z24" s="159"/>
      <c r="AA24" s="160"/>
      <c r="AB24" s="160"/>
      <c r="AC24" s="160"/>
      <c r="AD24" s="160"/>
      <c r="AE24" s="161"/>
    </row>
    <row r="25" spans="1:31" ht="12.75" customHeight="1" x14ac:dyDescent="0.4">
      <c r="B25" s="44"/>
      <c r="C25" s="44"/>
      <c r="D25" s="45"/>
      <c r="E25" s="43"/>
      <c r="F25" s="43"/>
      <c r="G25" s="43"/>
      <c r="H25" s="43"/>
      <c r="J25" s="55"/>
      <c r="Q25" s="78"/>
      <c r="Z25" s="162" t="s">
        <v>100</v>
      </c>
      <c r="AA25" s="163"/>
      <c r="AB25" s="163"/>
      <c r="AC25" s="163"/>
      <c r="AD25" s="163"/>
      <c r="AE25" s="164"/>
    </row>
    <row r="26" spans="1:31" ht="12.75" customHeight="1" x14ac:dyDescent="0.4">
      <c r="B26" s="44"/>
      <c r="C26" s="44"/>
      <c r="D26" s="45"/>
      <c r="E26" s="43"/>
      <c r="F26" s="43"/>
      <c r="G26" s="43"/>
      <c r="H26" s="43"/>
      <c r="I26" s="43"/>
      <c r="J26" s="49"/>
      <c r="L26" s="46"/>
      <c r="M26" s="46"/>
      <c r="N26" s="49"/>
      <c r="O26" s="49"/>
      <c r="P26" s="46"/>
      <c r="Q26" s="78"/>
      <c r="Z26" s="162"/>
      <c r="AA26" s="163"/>
      <c r="AB26" s="163"/>
      <c r="AC26" s="163"/>
      <c r="AD26" s="163"/>
      <c r="AE26" s="164"/>
    </row>
    <row r="27" spans="1:31" ht="12.75" customHeight="1" x14ac:dyDescent="0.4">
      <c r="B27" s="44"/>
      <c r="C27" s="44"/>
      <c r="D27" s="45"/>
      <c r="E27" s="46"/>
      <c r="F27" s="46"/>
      <c r="G27" s="46"/>
      <c r="H27" s="46"/>
      <c r="I27" s="43"/>
      <c r="K27" s="2"/>
      <c r="L27" s="46"/>
      <c r="M27" s="46"/>
      <c r="N27" s="49"/>
      <c r="O27" s="49"/>
      <c r="P27" s="46"/>
      <c r="T27" s="46"/>
      <c r="U27" s="46"/>
      <c r="V27" s="46"/>
      <c r="W27" s="46"/>
      <c r="X27" s="46"/>
      <c r="Y27" s="46"/>
      <c r="Z27" s="162"/>
      <c r="AA27" s="163"/>
      <c r="AB27" s="163"/>
      <c r="AC27" s="163"/>
      <c r="AD27" s="163"/>
      <c r="AE27" s="164"/>
    </row>
    <row r="28" spans="1:31" ht="12.75" customHeight="1" x14ac:dyDescent="0.4">
      <c r="B28" s="44"/>
      <c r="C28" s="44"/>
      <c r="D28" s="45"/>
      <c r="E28" s="49"/>
      <c r="F28" s="49"/>
      <c r="G28" s="49"/>
      <c r="H28" s="49"/>
      <c r="I28" s="43"/>
      <c r="K28" s="52"/>
      <c r="L28" s="52"/>
      <c r="M28" s="51"/>
      <c r="N28" s="51"/>
      <c r="O28" s="51"/>
      <c r="Z28" s="162"/>
      <c r="AA28" s="163"/>
      <c r="AB28" s="163"/>
      <c r="AC28" s="163"/>
      <c r="AD28" s="163"/>
      <c r="AE28" s="164"/>
    </row>
    <row r="29" spans="1:31" ht="12.75" customHeight="1" x14ac:dyDescent="0.4">
      <c r="B29" s="44"/>
      <c r="C29" s="44"/>
      <c r="D29" s="45"/>
      <c r="E29" s="46"/>
      <c r="F29" s="46"/>
      <c r="G29" s="46"/>
      <c r="H29" s="46"/>
      <c r="I29" s="43"/>
      <c r="K29" s="52"/>
      <c r="L29" s="52"/>
      <c r="M29" s="51"/>
      <c r="N29" s="51"/>
      <c r="O29" s="51"/>
      <c r="Z29" s="162"/>
      <c r="AA29" s="163"/>
      <c r="AB29" s="163"/>
      <c r="AC29" s="163"/>
      <c r="AD29" s="163"/>
      <c r="AE29" s="164"/>
    </row>
    <row r="30" spans="1:31" ht="18" customHeight="1" x14ac:dyDescent="0.4">
      <c r="B30" s="49"/>
      <c r="C30" s="41"/>
      <c r="D30" s="53"/>
      <c r="E30" s="41"/>
      <c r="F30" s="41"/>
      <c r="G30" s="41"/>
      <c r="H30" s="41"/>
      <c r="I30" s="46"/>
      <c r="K30" s="58"/>
      <c r="L30" s="58"/>
      <c r="M30" s="57"/>
      <c r="N30" s="58"/>
      <c r="O30" s="58"/>
      <c r="Q30" s="78"/>
      <c r="Z30" s="162"/>
      <c r="AA30" s="163"/>
      <c r="AB30" s="163"/>
      <c r="AC30" s="163"/>
      <c r="AD30" s="163"/>
      <c r="AE30" s="164"/>
    </row>
    <row r="31" spans="1:31" ht="24" customHeight="1" x14ac:dyDescent="0.4">
      <c r="A31" s="2" t="s">
        <v>67</v>
      </c>
      <c r="H31" s="28"/>
      <c r="I31" s="46"/>
      <c r="P31" s="28"/>
      <c r="R31" s="2" t="s">
        <v>68</v>
      </c>
      <c r="Z31" s="162"/>
      <c r="AA31" s="163"/>
      <c r="AB31" s="163"/>
      <c r="AC31" s="163"/>
      <c r="AD31" s="163"/>
      <c r="AE31" s="164"/>
    </row>
    <row r="32" spans="1:31" ht="26.25" customHeight="1" x14ac:dyDescent="0.4">
      <c r="A32" s="2" t="s">
        <v>69</v>
      </c>
      <c r="B32" s="2"/>
      <c r="H32" s="28"/>
      <c r="I32" s="46"/>
      <c r="J32" s="2" t="s">
        <v>70</v>
      </c>
      <c r="P32" s="28"/>
      <c r="R32" s="2" t="s">
        <v>71</v>
      </c>
      <c r="Z32" s="162"/>
      <c r="AA32" s="163"/>
      <c r="AB32" s="163"/>
      <c r="AC32" s="163"/>
      <c r="AD32" s="163"/>
      <c r="AE32" s="164"/>
    </row>
    <row r="33" spans="1:31" ht="14.25" customHeight="1" x14ac:dyDescent="0.4">
      <c r="B33" s="44"/>
      <c r="C33" s="31"/>
      <c r="D33" s="30" t="s">
        <v>24</v>
      </c>
      <c r="E33" s="30" t="s">
        <v>25</v>
      </c>
      <c r="F33" s="30" t="s">
        <v>57</v>
      </c>
      <c r="G33" s="30" t="s">
        <v>58</v>
      </c>
      <c r="H33" s="30" t="s">
        <v>59</v>
      </c>
      <c r="I33" s="43"/>
      <c r="J33" s="44"/>
      <c r="K33" s="31"/>
      <c r="L33" s="30" t="s">
        <v>24</v>
      </c>
      <c r="M33" s="30" t="s">
        <v>25</v>
      </c>
      <c r="N33" s="30" t="s">
        <v>57</v>
      </c>
      <c r="O33" s="30" t="s">
        <v>58</v>
      </c>
      <c r="P33" s="30" t="s">
        <v>59</v>
      </c>
      <c r="R33" s="44"/>
      <c r="S33" s="31"/>
      <c r="T33" s="30" t="s">
        <v>24</v>
      </c>
      <c r="U33" s="30" t="s">
        <v>25</v>
      </c>
      <c r="V33" s="30" t="s">
        <v>57</v>
      </c>
      <c r="W33" s="30" t="s">
        <v>58</v>
      </c>
      <c r="X33" s="30" t="s">
        <v>59</v>
      </c>
      <c r="Y33" s="31"/>
      <c r="Z33" s="162"/>
      <c r="AA33" s="163"/>
      <c r="AB33" s="163"/>
      <c r="AC33" s="163"/>
      <c r="AD33" s="163"/>
      <c r="AE33" s="164"/>
    </row>
    <row r="34" spans="1:31" ht="14.25" customHeight="1" x14ac:dyDescent="0.4">
      <c r="A34" s="139" t="s">
        <v>72</v>
      </c>
      <c r="B34" s="139"/>
      <c r="C34" s="139"/>
      <c r="D34" s="34">
        <v>11212</v>
      </c>
      <c r="E34" s="34">
        <v>11167</v>
      </c>
      <c r="F34" s="34">
        <v>10989</v>
      </c>
      <c r="G34" s="34">
        <v>11240</v>
      </c>
      <c r="H34" s="34">
        <v>11877</v>
      </c>
      <c r="I34" s="43"/>
      <c r="J34" s="168" t="s">
        <v>73</v>
      </c>
      <c r="K34" s="168"/>
      <c r="L34" s="34">
        <v>2125</v>
      </c>
      <c r="M34" s="34">
        <v>2207.8069999999998</v>
      </c>
      <c r="N34" s="34">
        <v>2255.0529999999999</v>
      </c>
      <c r="O34" s="34">
        <v>2201.3290000000002</v>
      </c>
      <c r="P34" s="34">
        <v>2565.8090000000002</v>
      </c>
      <c r="R34" s="168" t="s">
        <v>40</v>
      </c>
      <c r="S34" s="168"/>
      <c r="T34" s="34">
        <v>186454</v>
      </c>
      <c r="U34" s="34">
        <v>221061</v>
      </c>
      <c r="V34" s="34">
        <v>201036</v>
      </c>
      <c r="W34" s="34">
        <v>196089</v>
      </c>
      <c r="X34" s="34">
        <v>192829</v>
      </c>
      <c r="Y34" s="31"/>
      <c r="Z34" s="162"/>
      <c r="AA34" s="163"/>
      <c r="AB34" s="163"/>
      <c r="AC34" s="163"/>
      <c r="AD34" s="163"/>
      <c r="AE34" s="164"/>
    </row>
    <row r="35" spans="1:31" ht="14.25" customHeight="1" thickBot="1" x14ac:dyDescent="0.45">
      <c r="A35" s="143" t="s">
        <v>60</v>
      </c>
      <c r="B35" s="143"/>
      <c r="C35" s="143"/>
      <c r="D35" s="34">
        <v>13848</v>
      </c>
      <c r="E35" s="34">
        <v>13848</v>
      </c>
      <c r="F35" s="79">
        <v>13718</v>
      </c>
      <c r="G35" s="79">
        <v>13876</v>
      </c>
      <c r="H35" s="34">
        <v>14866</v>
      </c>
      <c r="I35" s="43"/>
      <c r="J35" s="154" t="s">
        <v>74</v>
      </c>
      <c r="K35" s="154"/>
      <c r="L35" s="34">
        <v>12695</v>
      </c>
      <c r="M35" s="34">
        <v>12897</v>
      </c>
      <c r="N35" s="79">
        <v>13019</v>
      </c>
      <c r="O35" s="79">
        <v>13044</v>
      </c>
      <c r="P35" s="34">
        <v>14094</v>
      </c>
      <c r="R35" s="154" t="s">
        <v>75</v>
      </c>
      <c r="S35" s="154"/>
      <c r="T35" s="34">
        <v>580</v>
      </c>
      <c r="U35" s="34">
        <v>572</v>
      </c>
      <c r="V35" s="79">
        <v>591</v>
      </c>
      <c r="W35" s="79">
        <v>589</v>
      </c>
      <c r="X35" s="34">
        <v>567</v>
      </c>
      <c r="Y35" s="31"/>
      <c r="Z35" s="162"/>
      <c r="AA35" s="163"/>
      <c r="AB35" s="163"/>
      <c r="AC35" s="163"/>
      <c r="AD35" s="163"/>
      <c r="AE35" s="164"/>
    </row>
    <row r="36" spans="1:31" ht="14.25" customHeight="1" x14ac:dyDescent="0.4">
      <c r="A36" s="123" t="s">
        <v>64</v>
      </c>
      <c r="B36" s="124"/>
      <c r="C36" s="124"/>
      <c r="D36" s="67">
        <v>81</v>
      </c>
      <c r="E36" s="67">
        <v>80.599999999999994</v>
      </c>
      <c r="F36" s="67">
        <v>80.099999999999994</v>
      </c>
      <c r="G36" s="67">
        <v>81</v>
      </c>
      <c r="H36" s="68">
        <v>79.900000000000006</v>
      </c>
      <c r="I36" s="41"/>
      <c r="J36" s="123" t="s">
        <v>64</v>
      </c>
      <c r="K36" s="124"/>
      <c r="L36" s="67">
        <v>16.7</v>
      </c>
      <c r="M36" s="67">
        <v>17.100000000000001</v>
      </c>
      <c r="N36" s="67">
        <v>17.3</v>
      </c>
      <c r="O36" s="67">
        <v>16.899999999999999</v>
      </c>
      <c r="P36" s="68">
        <v>18.2</v>
      </c>
      <c r="R36" s="123" t="s">
        <v>64</v>
      </c>
      <c r="S36" s="124"/>
      <c r="T36" s="67">
        <v>321.5</v>
      </c>
      <c r="U36" s="67">
        <v>386.5</v>
      </c>
      <c r="V36" s="67">
        <v>340.2</v>
      </c>
      <c r="W36" s="67">
        <v>332.9</v>
      </c>
      <c r="X36" s="68">
        <v>340.1</v>
      </c>
      <c r="Z36" s="162"/>
      <c r="AA36" s="163"/>
      <c r="AB36" s="163"/>
      <c r="AC36" s="163"/>
      <c r="AD36" s="163"/>
      <c r="AE36" s="164"/>
    </row>
    <row r="37" spans="1:31" ht="14.25" customHeight="1" thickBot="1" x14ac:dyDescent="0.45">
      <c r="A37" s="125" t="s">
        <v>65</v>
      </c>
      <c r="B37" s="126"/>
      <c r="C37" s="126"/>
      <c r="D37" s="73">
        <v>79.2</v>
      </c>
      <c r="E37" s="73">
        <v>81.8</v>
      </c>
      <c r="F37" s="73">
        <v>81.3</v>
      </c>
      <c r="G37" s="73">
        <v>80.7</v>
      </c>
      <c r="H37" s="74">
        <v>81.900000000000006</v>
      </c>
      <c r="J37" s="125" t="s">
        <v>65</v>
      </c>
      <c r="K37" s="126"/>
      <c r="L37" s="73">
        <v>14.4</v>
      </c>
      <c r="M37" s="73">
        <v>13.3</v>
      </c>
      <c r="N37" s="73">
        <v>14.1</v>
      </c>
      <c r="O37" s="73">
        <v>15.1</v>
      </c>
      <c r="P37" s="74">
        <v>14.6</v>
      </c>
      <c r="R37" s="125" t="s">
        <v>65</v>
      </c>
      <c r="S37" s="126"/>
      <c r="T37" s="73">
        <v>86.7</v>
      </c>
      <c r="U37" s="73">
        <v>91.1</v>
      </c>
      <c r="V37" s="73">
        <v>95.8</v>
      </c>
      <c r="W37" s="73">
        <v>94.8</v>
      </c>
      <c r="X37" s="74">
        <v>116.4</v>
      </c>
      <c r="Z37" s="162"/>
      <c r="AA37" s="163"/>
      <c r="AB37" s="163"/>
      <c r="AC37" s="163"/>
      <c r="AD37" s="163"/>
      <c r="AE37" s="164"/>
    </row>
    <row r="38" spans="1:31" ht="18" customHeight="1" x14ac:dyDescent="0.4">
      <c r="A38" s="77"/>
      <c r="B38" s="46"/>
      <c r="C38" s="46"/>
      <c r="D38" s="56"/>
      <c r="E38" s="51"/>
      <c r="F38" s="49"/>
      <c r="G38" s="49"/>
      <c r="H38" s="49"/>
      <c r="I38" s="49"/>
      <c r="J38" s="77" t="s">
        <v>76</v>
      </c>
      <c r="R38" s="77"/>
      <c r="S38" s="49"/>
      <c r="T38" s="49"/>
      <c r="U38" s="49"/>
      <c r="V38" s="49"/>
      <c r="W38" s="49"/>
      <c r="X38" s="49"/>
      <c r="Y38" s="49"/>
      <c r="Z38" s="165"/>
      <c r="AA38" s="166"/>
      <c r="AB38" s="166"/>
      <c r="AC38" s="166"/>
      <c r="AD38" s="166"/>
      <c r="AE38" s="167"/>
    </row>
    <row r="39" spans="1:31" ht="12.75" customHeight="1" x14ac:dyDescent="0.4">
      <c r="B39" s="46"/>
      <c r="C39" s="49"/>
      <c r="D39" s="53"/>
      <c r="E39" s="51"/>
      <c r="F39" s="49"/>
      <c r="G39" s="49"/>
      <c r="H39" s="49"/>
      <c r="I39" s="52"/>
      <c r="K39" s="49"/>
      <c r="L39" s="46"/>
      <c r="M39" s="58"/>
      <c r="P39" s="58"/>
      <c r="Q39" s="56"/>
      <c r="S39" s="49"/>
      <c r="T39" s="49"/>
      <c r="U39" s="49"/>
      <c r="V39" s="49"/>
      <c r="W39" s="49"/>
      <c r="X39" s="49"/>
      <c r="Y39" s="49"/>
      <c r="Z39" s="148" t="s">
        <v>68</v>
      </c>
      <c r="AA39" s="149"/>
      <c r="AB39" s="149"/>
      <c r="AC39" s="149"/>
      <c r="AD39" s="149"/>
      <c r="AE39" s="150"/>
    </row>
    <row r="40" spans="1:31" ht="12.75" customHeight="1" x14ac:dyDescent="0.4">
      <c r="B40" s="46"/>
      <c r="C40" s="49"/>
      <c r="D40" s="53"/>
      <c r="E40" s="51"/>
      <c r="F40" s="49"/>
      <c r="G40" s="49"/>
      <c r="H40" s="49"/>
      <c r="I40" s="49"/>
      <c r="J40" s="49"/>
      <c r="K40" s="49"/>
      <c r="L40" s="46"/>
      <c r="M40" s="58"/>
      <c r="P40" s="58"/>
      <c r="Q40" s="80"/>
      <c r="R40" s="51"/>
      <c r="S40" s="49"/>
      <c r="T40" s="49"/>
      <c r="U40" s="49"/>
      <c r="V40" s="49"/>
      <c r="W40" s="49"/>
      <c r="X40" s="49"/>
      <c r="Y40" s="49"/>
      <c r="Z40" s="151"/>
      <c r="AA40" s="152"/>
      <c r="AB40" s="152"/>
      <c r="AC40" s="152"/>
      <c r="AD40" s="152"/>
      <c r="AE40" s="153"/>
    </row>
    <row r="41" spans="1:31" ht="12.75" customHeight="1" x14ac:dyDescent="0.4">
      <c r="B41" s="46"/>
      <c r="C41" s="46"/>
      <c r="D41" s="53"/>
      <c r="E41" s="51"/>
      <c r="F41" s="49"/>
      <c r="G41" s="49"/>
      <c r="H41" s="49"/>
      <c r="I41" s="49"/>
      <c r="J41" s="49"/>
      <c r="K41" s="49"/>
      <c r="L41" s="46"/>
      <c r="M41" s="58"/>
      <c r="P41" s="58"/>
      <c r="Q41" s="80"/>
      <c r="R41" s="51"/>
      <c r="S41" s="49"/>
      <c r="T41" s="49"/>
      <c r="U41" s="49"/>
      <c r="V41" s="49"/>
      <c r="W41" s="49"/>
      <c r="X41" s="49"/>
      <c r="Y41" s="49"/>
      <c r="Z41" s="133" t="s">
        <v>101</v>
      </c>
      <c r="AA41" s="134"/>
      <c r="AB41" s="134"/>
      <c r="AC41" s="134"/>
      <c r="AD41" s="134"/>
      <c r="AE41" s="135"/>
    </row>
    <row r="42" spans="1:31" ht="12.75" customHeight="1" x14ac:dyDescent="0.4">
      <c r="B42" s="46"/>
      <c r="C42" s="46"/>
      <c r="D42" s="53"/>
      <c r="E42" s="62"/>
      <c r="F42" s="50"/>
      <c r="G42" s="50"/>
      <c r="H42" s="49"/>
      <c r="I42" s="49"/>
      <c r="J42" s="49"/>
      <c r="K42" s="49"/>
      <c r="L42" s="46"/>
      <c r="M42" s="58"/>
      <c r="P42" s="58"/>
      <c r="Q42" s="80"/>
      <c r="R42" s="51"/>
      <c r="S42" s="49"/>
      <c r="T42" s="49"/>
      <c r="U42" s="49"/>
      <c r="V42" s="49"/>
      <c r="W42" s="49"/>
      <c r="X42" s="49"/>
      <c r="Y42" s="49"/>
      <c r="Z42" s="133"/>
      <c r="AA42" s="134"/>
      <c r="AB42" s="134"/>
      <c r="AC42" s="134"/>
      <c r="AD42" s="134"/>
      <c r="AE42" s="135"/>
    </row>
    <row r="43" spans="1:31" ht="12.75" customHeight="1" x14ac:dyDescent="0.4">
      <c r="B43" s="46"/>
      <c r="C43" s="43"/>
      <c r="D43" s="48"/>
      <c r="E43" s="62"/>
      <c r="F43" s="50"/>
      <c r="G43" s="50"/>
      <c r="H43" s="49"/>
      <c r="I43" s="49"/>
      <c r="J43" s="52"/>
      <c r="K43" s="98"/>
      <c r="L43" s="98"/>
      <c r="M43" s="98"/>
      <c r="N43" s="98"/>
      <c r="O43" s="98"/>
      <c r="P43" s="98"/>
      <c r="Q43" s="80"/>
      <c r="R43" s="51"/>
      <c r="S43" s="49"/>
      <c r="T43" s="49"/>
      <c r="U43" s="49"/>
      <c r="V43" s="49"/>
      <c r="W43" s="49"/>
      <c r="X43" s="49"/>
      <c r="Y43" s="49"/>
      <c r="Z43" s="133"/>
      <c r="AA43" s="134"/>
      <c r="AB43" s="134"/>
      <c r="AC43" s="134"/>
      <c r="AD43" s="134"/>
      <c r="AE43" s="135"/>
    </row>
    <row r="44" spans="1:31" ht="12.75" customHeight="1" x14ac:dyDescent="0.4">
      <c r="B44" s="46"/>
      <c r="C44" s="46"/>
      <c r="D44" s="53"/>
      <c r="E44" s="62"/>
      <c r="F44" s="50"/>
      <c r="G44" s="50"/>
      <c r="H44" s="49"/>
      <c r="I44" s="49"/>
      <c r="J44" s="49"/>
      <c r="K44" s="49"/>
      <c r="M44" s="46"/>
      <c r="N44" s="58"/>
      <c r="O44" s="58"/>
      <c r="P44" s="58"/>
      <c r="Q44" s="80"/>
      <c r="R44" s="49"/>
      <c r="S44" s="49"/>
      <c r="T44" s="49"/>
      <c r="U44" s="49"/>
      <c r="V44" s="49"/>
      <c r="W44" s="49"/>
      <c r="X44" s="49"/>
      <c r="Y44" s="49"/>
      <c r="Z44" s="133"/>
      <c r="AA44" s="134"/>
      <c r="AB44" s="134"/>
      <c r="AC44" s="134"/>
      <c r="AD44" s="134"/>
      <c r="AE44" s="135"/>
    </row>
    <row r="45" spans="1:31" ht="12.75" customHeight="1" x14ac:dyDescent="0.4">
      <c r="B45" s="46"/>
      <c r="C45" s="46"/>
      <c r="D45" s="53"/>
      <c r="F45" s="52"/>
      <c r="G45" s="52"/>
      <c r="H45" s="52"/>
      <c r="I45" s="49"/>
      <c r="J45" s="49"/>
      <c r="K45" s="49"/>
      <c r="L45" s="46"/>
      <c r="N45" s="58"/>
      <c r="O45" s="58"/>
      <c r="P45" s="58"/>
      <c r="Q45" s="80"/>
      <c r="R45" s="58"/>
      <c r="S45" s="49"/>
      <c r="T45" s="49"/>
      <c r="U45" s="49"/>
      <c r="V45" s="49"/>
      <c r="W45" s="49"/>
      <c r="X45" s="49"/>
      <c r="Y45" s="49"/>
      <c r="Z45" s="133"/>
      <c r="AA45" s="134"/>
      <c r="AB45" s="134"/>
      <c r="AC45" s="134"/>
      <c r="AD45" s="134"/>
      <c r="AE45" s="135"/>
    </row>
    <row r="46" spans="1:31" ht="12.75" customHeight="1" x14ac:dyDescent="0.4">
      <c r="B46" s="43"/>
      <c r="C46" s="43"/>
      <c r="D46" s="53"/>
      <c r="F46" s="46"/>
      <c r="G46" s="46"/>
      <c r="H46" s="46"/>
      <c r="I46" s="49"/>
      <c r="J46" s="49"/>
      <c r="K46" s="49"/>
      <c r="L46" s="46"/>
      <c r="N46" s="58"/>
      <c r="O46" s="58"/>
      <c r="P46" s="58"/>
      <c r="Q46" s="56"/>
      <c r="R46" s="58"/>
      <c r="S46" s="49"/>
      <c r="T46" s="49"/>
      <c r="U46" s="49"/>
      <c r="V46" s="49"/>
      <c r="W46" s="49"/>
      <c r="X46" s="49"/>
      <c r="Y46" s="49"/>
      <c r="Z46" s="133"/>
      <c r="AA46" s="134"/>
      <c r="AB46" s="134"/>
      <c r="AC46" s="134"/>
      <c r="AD46" s="134"/>
      <c r="AE46" s="135"/>
    </row>
    <row r="47" spans="1:31" ht="12.75" customHeight="1" x14ac:dyDescent="0.4">
      <c r="B47" s="46"/>
      <c r="I47" s="49"/>
      <c r="J47" s="49"/>
      <c r="K47" s="49"/>
      <c r="L47" s="46"/>
      <c r="N47" s="58"/>
      <c r="O47" s="58"/>
      <c r="P47" s="58"/>
      <c r="Q47" s="80"/>
      <c r="R47" s="58"/>
      <c r="S47" s="49"/>
      <c r="T47" s="49"/>
      <c r="U47" s="49"/>
      <c r="V47" s="49"/>
      <c r="W47" s="49"/>
      <c r="X47" s="49"/>
      <c r="Y47" s="49"/>
      <c r="Z47" s="133"/>
      <c r="AA47" s="134"/>
      <c r="AB47" s="134"/>
      <c r="AC47" s="134"/>
      <c r="AD47" s="134"/>
      <c r="AE47" s="135"/>
    </row>
    <row r="48" spans="1:31" ht="12.75" customHeight="1" x14ac:dyDescent="0.4">
      <c r="B48" s="46"/>
      <c r="I48" s="52"/>
      <c r="J48" s="49"/>
      <c r="K48" s="98"/>
      <c r="L48" s="98"/>
      <c r="M48" s="98"/>
      <c r="N48" s="98"/>
      <c r="O48" s="98"/>
      <c r="P48" s="98"/>
      <c r="Q48" s="80"/>
      <c r="R48" s="58"/>
      <c r="S48" s="49"/>
      <c r="T48" s="49"/>
      <c r="U48" s="49"/>
      <c r="V48" s="49"/>
      <c r="W48" s="49"/>
      <c r="X48" s="49"/>
      <c r="Y48" s="49"/>
      <c r="Z48" s="133"/>
      <c r="AA48" s="134"/>
      <c r="AB48" s="134"/>
      <c r="AC48" s="134"/>
      <c r="AD48" s="134"/>
      <c r="AE48" s="135"/>
    </row>
    <row r="49" spans="1:31" ht="12.75" customHeight="1" x14ac:dyDescent="0.4">
      <c r="B49" s="43"/>
      <c r="I49" s="46"/>
      <c r="J49" s="49"/>
      <c r="K49" s="99"/>
      <c r="L49" s="99"/>
      <c r="M49" s="99"/>
      <c r="N49" s="99"/>
      <c r="O49" s="99"/>
      <c r="P49" s="99"/>
      <c r="Q49" s="80"/>
      <c r="R49" s="58"/>
      <c r="S49" s="49"/>
      <c r="T49" s="49"/>
      <c r="U49" s="49"/>
      <c r="V49" s="49"/>
      <c r="W49" s="49"/>
      <c r="X49" s="49"/>
      <c r="Y49" s="49"/>
      <c r="Z49" s="133"/>
      <c r="AA49" s="134"/>
      <c r="AB49" s="134"/>
      <c r="AC49" s="134"/>
      <c r="AD49" s="134"/>
      <c r="AE49" s="135"/>
    </row>
    <row r="50" spans="1:31" ht="12.75" customHeight="1" x14ac:dyDescent="0.4">
      <c r="J50" s="49"/>
      <c r="K50" s="99"/>
      <c r="L50" s="99"/>
      <c r="M50" s="99"/>
      <c r="N50" s="99"/>
      <c r="O50" s="99"/>
      <c r="P50" s="99"/>
      <c r="Q50" s="80"/>
      <c r="R50" s="58"/>
      <c r="S50" s="49"/>
      <c r="T50" s="49"/>
      <c r="U50" s="49"/>
      <c r="V50" s="49"/>
      <c r="W50" s="49"/>
      <c r="X50" s="49"/>
      <c r="Y50" s="49"/>
      <c r="Z50" s="133"/>
      <c r="AA50" s="134"/>
      <c r="AB50" s="134"/>
      <c r="AC50" s="134"/>
      <c r="AD50" s="134"/>
      <c r="AE50" s="135"/>
    </row>
    <row r="51" spans="1:31" ht="12.75" customHeight="1" x14ac:dyDescent="0.4">
      <c r="J51" s="49"/>
      <c r="K51" s="99"/>
      <c r="L51" s="99"/>
      <c r="M51" s="99"/>
      <c r="N51" s="99"/>
      <c r="O51" s="99"/>
      <c r="P51" s="99"/>
      <c r="Q51" s="56"/>
      <c r="R51" s="58"/>
      <c r="S51" s="49"/>
      <c r="T51" s="49"/>
      <c r="U51" s="49"/>
      <c r="V51" s="49"/>
      <c r="W51" s="49"/>
      <c r="X51" s="49"/>
      <c r="Y51" s="49"/>
      <c r="Z51" s="133"/>
      <c r="AA51" s="134"/>
      <c r="AB51" s="134"/>
      <c r="AC51" s="134"/>
      <c r="AD51" s="134"/>
      <c r="AE51" s="135"/>
    </row>
    <row r="52" spans="1:31" ht="12.75" customHeight="1" x14ac:dyDescent="0.4">
      <c r="J52" s="52"/>
      <c r="Q52" s="81"/>
      <c r="R52" s="58"/>
      <c r="S52" s="49"/>
      <c r="T52" s="49"/>
      <c r="U52" s="49"/>
      <c r="V52" s="49"/>
      <c r="W52" s="49"/>
      <c r="X52" s="49"/>
      <c r="Y52" s="49"/>
      <c r="Z52" s="133"/>
      <c r="AA52" s="134"/>
      <c r="AB52" s="134"/>
      <c r="AC52" s="134"/>
      <c r="AD52" s="134"/>
      <c r="AE52" s="135"/>
    </row>
    <row r="53" spans="1:31" ht="12.75" customHeight="1" x14ac:dyDescent="0.4">
      <c r="J53" s="46"/>
      <c r="Q53" s="81"/>
      <c r="R53" s="46"/>
      <c r="S53" s="49"/>
      <c r="T53" s="49"/>
      <c r="U53" s="49"/>
      <c r="V53" s="49"/>
      <c r="W53" s="49"/>
      <c r="X53" s="49"/>
      <c r="Y53" s="49"/>
      <c r="Z53" s="136"/>
      <c r="AA53" s="137"/>
      <c r="AB53" s="137"/>
      <c r="AC53" s="137"/>
      <c r="AD53" s="137"/>
      <c r="AE53" s="138"/>
    </row>
    <row r="54" spans="1:31" ht="12.75" customHeight="1" x14ac:dyDescent="0.4">
      <c r="Q54" s="81"/>
      <c r="R54" s="58"/>
      <c r="S54" s="49"/>
      <c r="T54" s="49"/>
      <c r="U54" s="49"/>
      <c r="V54" s="49"/>
      <c r="W54" s="49"/>
      <c r="X54" s="49"/>
      <c r="Y54" s="49"/>
      <c r="Z54" s="127" t="s">
        <v>77</v>
      </c>
      <c r="AA54" s="128"/>
      <c r="AB54" s="128"/>
      <c r="AC54" s="128"/>
      <c r="AD54" s="128"/>
      <c r="AE54" s="129"/>
    </row>
    <row r="55" spans="1:31" ht="12.75" customHeight="1" x14ac:dyDescent="0.4">
      <c r="R55" s="58"/>
      <c r="S55" s="49"/>
      <c r="T55" s="49"/>
      <c r="U55" s="49"/>
      <c r="V55" s="49"/>
      <c r="W55" s="49"/>
      <c r="X55" s="49"/>
      <c r="Y55" s="49"/>
      <c r="Z55" s="130"/>
      <c r="AA55" s="131"/>
      <c r="AB55" s="131"/>
      <c r="AC55" s="131"/>
      <c r="AD55" s="131"/>
      <c r="AE55" s="132"/>
    </row>
    <row r="56" spans="1:31" ht="12.75" customHeight="1" x14ac:dyDescent="0.4">
      <c r="R56" s="49"/>
      <c r="S56" s="49"/>
      <c r="T56" s="49"/>
      <c r="U56" s="49"/>
      <c r="V56" s="49"/>
      <c r="W56" s="49"/>
      <c r="X56" s="49"/>
      <c r="Y56" s="49"/>
      <c r="Z56" s="133" t="s">
        <v>102</v>
      </c>
      <c r="AA56" s="134"/>
      <c r="AB56" s="134"/>
      <c r="AC56" s="134"/>
      <c r="AD56" s="134"/>
      <c r="AE56" s="135"/>
    </row>
    <row r="57" spans="1:31" ht="18" customHeight="1" x14ac:dyDescent="0.4">
      <c r="R57" s="58"/>
      <c r="S57" s="49"/>
      <c r="T57" s="49"/>
      <c r="U57" s="49"/>
      <c r="V57" s="49"/>
      <c r="W57" s="49"/>
      <c r="X57" s="49"/>
      <c r="Y57" s="49"/>
      <c r="Z57" s="133"/>
      <c r="AA57" s="134"/>
      <c r="AB57" s="134"/>
      <c r="AC57" s="134"/>
      <c r="AD57" s="134"/>
      <c r="AE57" s="135"/>
    </row>
    <row r="58" spans="1:31" ht="24" customHeight="1" x14ac:dyDescent="0.4">
      <c r="A58" s="2" t="s">
        <v>78</v>
      </c>
      <c r="R58" s="2" t="s">
        <v>79</v>
      </c>
      <c r="S58" s="49"/>
      <c r="T58" s="49"/>
      <c r="U58" s="49"/>
      <c r="V58" s="49"/>
      <c r="W58" s="49"/>
      <c r="X58" s="49"/>
      <c r="Z58" s="133"/>
      <c r="AA58" s="134"/>
      <c r="AB58" s="134"/>
      <c r="AC58" s="134"/>
      <c r="AD58" s="134"/>
      <c r="AE58" s="135"/>
    </row>
    <row r="59" spans="1:31" ht="26.25" customHeight="1" x14ac:dyDescent="0.4">
      <c r="A59" s="2" t="s">
        <v>80</v>
      </c>
      <c r="B59" s="2"/>
      <c r="H59" s="28"/>
      <c r="J59" s="2" t="s">
        <v>81</v>
      </c>
      <c r="R59" s="2" t="s">
        <v>82</v>
      </c>
      <c r="Z59" s="133"/>
      <c r="AA59" s="134"/>
      <c r="AB59" s="134"/>
      <c r="AC59" s="134"/>
      <c r="AD59" s="134"/>
      <c r="AE59" s="135"/>
    </row>
    <row r="60" spans="1:31" ht="14.25" customHeight="1" thickBot="1" x14ac:dyDescent="0.45">
      <c r="B60" s="44"/>
      <c r="C60" s="31"/>
      <c r="D60" s="30" t="s">
        <v>24</v>
      </c>
      <c r="E60" s="30" t="s">
        <v>25</v>
      </c>
      <c r="F60" s="30" t="s">
        <v>57</v>
      </c>
      <c r="G60" s="30" t="s">
        <v>58</v>
      </c>
      <c r="H60" s="30" t="s">
        <v>59</v>
      </c>
      <c r="J60" s="44"/>
      <c r="K60" s="31"/>
      <c r="L60" s="30" t="s">
        <v>24</v>
      </c>
      <c r="M60" s="30" t="s">
        <v>25</v>
      </c>
      <c r="N60" s="30" t="s">
        <v>57</v>
      </c>
      <c r="O60" s="30" t="s">
        <v>58</v>
      </c>
      <c r="P60" s="30" t="s">
        <v>59</v>
      </c>
      <c r="R60" s="44"/>
      <c r="S60" s="31"/>
      <c r="T60" s="30" t="s">
        <v>24</v>
      </c>
      <c r="U60" s="30" t="s">
        <v>25</v>
      </c>
      <c r="V60" s="30" t="s">
        <v>57</v>
      </c>
      <c r="W60" s="30" t="s">
        <v>58</v>
      </c>
      <c r="X60" s="30" t="s">
        <v>59</v>
      </c>
      <c r="Z60" s="133"/>
      <c r="AA60" s="134"/>
      <c r="AB60" s="134"/>
      <c r="AC60" s="134"/>
      <c r="AD60" s="134"/>
      <c r="AE60" s="135"/>
    </row>
    <row r="61" spans="1:31" ht="14.25" customHeight="1" x14ac:dyDescent="0.4">
      <c r="A61" s="139" t="s">
        <v>83</v>
      </c>
      <c r="B61" s="139"/>
      <c r="C61" s="139"/>
      <c r="D61" s="34">
        <v>263625</v>
      </c>
      <c r="E61" s="34">
        <v>268116</v>
      </c>
      <c r="F61" s="34">
        <v>272897</v>
      </c>
      <c r="G61" s="34">
        <v>263596</v>
      </c>
      <c r="H61" s="34">
        <v>298866</v>
      </c>
      <c r="J61" s="140" t="s">
        <v>84</v>
      </c>
      <c r="K61" s="141"/>
      <c r="L61" s="82">
        <v>-107</v>
      </c>
      <c r="M61" s="82">
        <v>-282</v>
      </c>
      <c r="N61" s="82">
        <v>289</v>
      </c>
      <c r="O61" s="82">
        <v>346</v>
      </c>
      <c r="P61" s="83">
        <v>558</v>
      </c>
      <c r="R61" s="142" t="s">
        <v>85</v>
      </c>
      <c r="S61" s="142"/>
      <c r="T61" s="34">
        <v>188</v>
      </c>
      <c r="U61" s="34">
        <v>227</v>
      </c>
      <c r="V61" s="84">
        <v>171</v>
      </c>
      <c r="W61" s="84">
        <v>192</v>
      </c>
      <c r="X61" s="34">
        <v>155</v>
      </c>
      <c r="Z61" s="133"/>
      <c r="AA61" s="134"/>
      <c r="AB61" s="134"/>
      <c r="AC61" s="134"/>
      <c r="AD61" s="134"/>
      <c r="AE61" s="135"/>
    </row>
    <row r="62" spans="1:31" ht="14.25" customHeight="1" thickBot="1" x14ac:dyDescent="0.45">
      <c r="A62" s="143" t="s">
        <v>1</v>
      </c>
      <c r="B62" s="143"/>
      <c r="C62" s="143"/>
      <c r="D62" s="34">
        <v>580</v>
      </c>
      <c r="E62" s="34">
        <v>572</v>
      </c>
      <c r="F62" s="79">
        <v>591</v>
      </c>
      <c r="G62" s="79">
        <v>589</v>
      </c>
      <c r="H62" s="34">
        <v>567</v>
      </c>
      <c r="J62" s="144" t="s">
        <v>86</v>
      </c>
      <c r="K62" s="142"/>
      <c r="L62" s="34">
        <v>-233</v>
      </c>
      <c r="M62" s="34">
        <v>31</v>
      </c>
      <c r="N62" s="34">
        <v>-500</v>
      </c>
      <c r="O62" s="34">
        <v>-210</v>
      </c>
      <c r="P62" s="85">
        <v>-951</v>
      </c>
      <c r="R62" s="145" t="s">
        <v>87</v>
      </c>
      <c r="S62" s="145"/>
      <c r="T62" s="34">
        <v>2058</v>
      </c>
      <c r="U62" s="34">
        <v>2398</v>
      </c>
      <c r="V62" s="86">
        <v>2182</v>
      </c>
      <c r="W62" s="86">
        <v>2147</v>
      </c>
      <c r="X62" s="34">
        <v>2072</v>
      </c>
      <c r="Z62" s="133"/>
      <c r="AA62" s="134"/>
      <c r="AB62" s="134"/>
      <c r="AC62" s="134"/>
      <c r="AD62" s="134"/>
      <c r="AE62" s="135"/>
    </row>
    <row r="63" spans="1:31" ht="14.25" customHeight="1" x14ac:dyDescent="0.4">
      <c r="A63" s="123" t="s">
        <v>64</v>
      </c>
      <c r="B63" s="124"/>
      <c r="C63" s="124"/>
      <c r="D63" s="67">
        <v>454.5</v>
      </c>
      <c r="E63" s="67">
        <v>468.7</v>
      </c>
      <c r="F63" s="67">
        <v>461.8</v>
      </c>
      <c r="G63" s="67">
        <v>447.5</v>
      </c>
      <c r="H63" s="68">
        <v>527.1</v>
      </c>
      <c r="J63" s="146" t="s">
        <v>64</v>
      </c>
      <c r="K63" s="147"/>
      <c r="L63" s="34">
        <v>-340</v>
      </c>
      <c r="M63" s="34">
        <v>-251</v>
      </c>
      <c r="N63" s="34">
        <v>-211</v>
      </c>
      <c r="O63" s="34">
        <v>136</v>
      </c>
      <c r="P63" s="85">
        <v>-393</v>
      </c>
      <c r="R63" s="123" t="s">
        <v>64</v>
      </c>
      <c r="S63" s="124"/>
      <c r="T63" s="67">
        <v>9.1</v>
      </c>
      <c r="U63" s="67">
        <v>9.5</v>
      </c>
      <c r="V63" s="87">
        <v>7.8</v>
      </c>
      <c r="W63" s="87">
        <v>8.9</v>
      </c>
      <c r="X63" s="68">
        <v>7.5</v>
      </c>
      <c r="Z63" s="133"/>
      <c r="AA63" s="134"/>
      <c r="AB63" s="134"/>
      <c r="AC63" s="134"/>
      <c r="AD63" s="134"/>
      <c r="AE63" s="135"/>
    </row>
    <row r="64" spans="1:31" ht="14.25" customHeight="1" thickBot="1" x14ac:dyDescent="0.45">
      <c r="A64" s="125" t="s">
        <v>65</v>
      </c>
      <c r="B64" s="126"/>
      <c r="C64" s="126"/>
      <c r="D64" s="73">
        <v>116.2</v>
      </c>
      <c r="E64" s="73">
        <v>109.4</v>
      </c>
      <c r="F64" s="73">
        <v>111.3</v>
      </c>
      <c r="G64" s="73">
        <v>119</v>
      </c>
      <c r="H64" s="74">
        <v>121.7</v>
      </c>
      <c r="J64" s="125" t="s">
        <v>65</v>
      </c>
      <c r="K64" s="126"/>
      <c r="L64" s="73">
        <v>90</v>
      </c>
      <c r="M64" s="73">
        <v>143.80000000000001</v>
      </c>
      <c r="N64" s="73">
        <v>40.9</v>
      </c>
      <c r="O64" s="73">
        <v>-29.9</v>
      </c>
      <c r="P64" s="74">
        <v>112.8</v>
      </c>
      <c r="R64" s="125" t="s">
        <v>65</v>
      </c>
      <c r="S64" s="126"/>
      <c r="T64" s="73">
        <v>6.2</v>
      </c>
      <c r="U64" s="73">
        <v>4.8</v>
      </c>
      <c r="V64" s="88">
        <v>4.5999999999999996</v>
      </c>
      <c r="W64" s="88">
        <v>4.9000000000000004</v>
      </c>
      <c r="X64" s="74">
        <v>3.4</v>
      </c>
      <c r="Z64" s="133"/>
      <c r="AA64" s="134"/>
      <c r="AB64" s="134"/>
      <c r="AC64" s="134"/>
      <c r="AD64" s="134"/>
      <c r="AE64" s="135"/>
    </row>
    <row r="65" spans="1:31" ht="18" customHeight="1" x14ac:dyDescent="0.4">
      <c r="A65" s="77"/>
      <c r="J65" s="89" t="s">
        <v>88</v>
      </c>
      <c r="R65" s="90"/>
      <c r="Z65" s="133"/>
      <c r="AA65" s="134"/>
      <c r="AB65" s="134"/>
      <c r="AC65" s="134"/>
      <c r="AD65" s="134"/>
      <c r="AE65" s="135"/>
    </row>
    <row r="66" spans="1:31" ht="12.75" customHeight="1" x14ac:dyDescent="0.4">
      <c r="Z66" s="133"/>
      <c r="AA66" s="134"/>
      <c r="AB66" s="134"/>
      <c r="AC66" s="134"/>
      <c r="AD66" s="134"/>
      <c r="AE66" s="135"/>
    </row>
    <row r="67" spans="1:31" ht="12.75" customHeight="1" x14ac:dyDescent="0.4">
      <c r="Z67" s="133"/>
      <c r="AA67" s="134"/>
      <c r="AB67" s="134"/>
      <c r="AC67" s="134"/>
      <c r="AD67" s="134"/>
      <c r="AE67" s="135"/>
    </row>
    <row r="68" spans="1:31" ht="12.75" customHeight="1" x14ac:dyDescent="0.4">
      <c r="Z68" s="136"/>
      <c r="AA68" s="137"/>
      <c r="AB68" s="137"/>
      <c r="AC68" s="137"/>
      <c r="AD68" s="137"/>
      <c r="AE68" s="138"/>
    </row>
    <row r="69" spans="1:31" ht="12.75" customHeight="1" x14ac:dyDescent="0.4">
      <c r="Z69" s="127" t="s">
        <v>79</v>
      </c>
      <c r="AA69" s="128"/>
      <c r="AB69" s="128"/>
      <c r="AC69" s="128"/>
      <c r="AD69" s="128"/>
      <c r="AE69" s="129"/>
    </row>
    <row r="70" spans="1:31" ht="12.75" customHeight="1" x14ac:dyDescent="0.4">
      <c r="Z70" s="130"/>
      <c r="AA70" s="131"/>
      <c r="AB70" s="131"/>
      <c r="AC70" s="131"/>
      <c r="AD70" s="131"/>
      <c r="AE70" s="132"/>
    </row>
    <row r="71" spans="1:31" ht="12.75" customHeight="1" x14ac:dyDescent="0.4">
      <c r="Z71" s="133" t="s">
        <v>103</v>
      </c>
      <c r="AA71" s="134"/>
      <c r="AB71" s="134"/>
      <c r="AC71" s="134"/>
      <c r="AD71" s="134"/>
      <c r="AE71" s="135"/>
    </row>
    <row r="72" spans="1:31" ht="12.75" customHeight="1" x14ac:dyDescent="0.4">
      <c r="Z72" s="133"/>
      <c r="AA72" s="134"/>
      <c r="AB72" s="134"/>
      <c r="AC72" s="134"/>
      <c r="AD72" s="134"/>
      <c r="AE72" s="135"/>
    </row>
    <row r="73" spans="1:31" ht="12.75" customHeight="1" x14ac:dyDescent="0.4">
      <c r="Z73" s="133"/>
      <c r="AA73" s="134"/>
      <c r="AB73" s="134"/>
      <c r="AC73" s="134"/>
      <c r="AD73" s="134"/>
      <c r="AE73" s="135"/>
    </row>
    <row r="74" spans="1:31" ht="12.75" customHeight="1" x14ac:dyDescent="0.4">
      <c r="Z74" s="133"/>
      <c r="AA74" s="134"/>
      <c r="AB74" s="134"/>
      <c r="AC74" s="134"/>
      <c r="AD74" s="134"/>
      <c r="AE74" s="135"/>
    </row>
    <row r="75" spans="1:31" ht="12.75" customHeight="1" x14ac:dyDescent="0.4">
      <c r="Z75" s="133"/>
      <c r="AA75" s="134"/>
      <c r="AB75" s="134"/>
      <c r="AC75" s="134"/>
      <c r="AD75" s="134"/>
      <c r="AE75" s="135"/>
    </row>
    <row r="76" spans="1:31" ht="12.75" customHeight="1" x14ac:dyDescent="0.4">
      <c r="Z76" s="133"/>
      <c r="AA76" s="134"/>
      <c r="AB76" s="134"/>
      <c r="AC76" s="134"/>
      <c r="AD76" s="134"/>
      <c r="AE76" s="135"/>
    </row>
    <row r="77" spans="1:31" ht="12.75" customHeight="1" x14ac:dyDescent="0.4">
      <c r="Z77" s="133"/>
      <c r="AA77" s="134"/>
      <c r="AB77" s="134"/>
      <c r="AC77" s="134"/>
      <c r="AD77" s="134"/>
      <c r="AE77" s="135"/>
    </row>
    <row r="78" spans="1:31" ht="12.75" customHeight="1" x14ac:dyDescent="0.4">
      <c r="Z78" s="133"/>
      <c r="AA78" s="134"/>
      <c r="AB78" s="134"/>
      <c r="AC78" s="134"/>
      <c r="AD78" s="134"/>
      <c r="AE78" s="135"/>
    </row>
    <row r="79" spans="1:31" ht="12.75" customHeight="1" x14ac:dyDescent="0.4">
      <c r="Z79" s="133"/>
      <c r="AA79" s="134"/>
      <c r="AB79" s="134"/>
      <c r="AC79" s="134"/>
      <c r="AD79" s="134"/>
      <c r="AE79" s="135"/>
    </row>
    <row r="80" spans="1:31" ht="12.75" customHeight="1" x14ac:dyDescent="0.4">
      <c r="Z80" s="133"/>
      <c r="AA80" s="134"/>
      <c r="AB80" s="134"/>
      <c r="AC80" s="134"/>
      <c r="AD80" s="134"/>
      <c r="AE80" s="135"/>
    </row>
    <row r="81" spans="1:31" ht="12.75" customHeight="1" x14ac:dyDescent="0.4">
      <c r="Z81" s="133"/>
      <c r="AA81" s="134"/>
      <c r="AB81" s="134"/>
      <c r="AC81" s="134"/>
      <c r="AD81" s="134"/>
      <c r="AE81" s="135"/>
    </row>
    <row r="82" spans="1:31" ht="12.75" customHeight="1" x14ac:dyDescent="0.4">
      <c r="Z82" s="136"/>
      <c r="AA82" s="137"/>
      <c r="AB82" s="137"/>
      <c r="AC82" s="137"/>
      <c r="AD82" s="137"/>
      <c r="AE82" s="138"/>
    </row>
    <row r="84" spans="1:31" ht="18" customHeight="1" x14ac:dyDescent="0.4">
      <c r="A84" s="91" t="s">
        <v>89</v>
      </c>
    </row>
  </sheetData>
  <sheetProtection password="ABD1" sheet="1" objects="1" scenarios="1" formatCells="0"/>
  <mergeCells count="58">
    <mergeCell ref="A14:B14"/>
    <mergeCell ref="K14:P14"/>
    <mergeCell ref="Z4:AE4"/>
    <mergeCell ref="Z5:AE5"/>
    <mergeCell ref="Z6:AE22"/>
    <mergeCell ref="A7:C7"/>
    <mergeCell ref="J7:K7"/>
    <mergeCell ref="R7:S7"/>
    <mergeCell ref="A8:C8"/>
    <mergeCell ref="J8:K8"/>
    <mergeCell ref="R8:S8"/>
    <mergeCell ref="A9:C9"/>
    <mergeCell ref="J9:K9"/>
    <mergeCell ref="R9:S9"/>
    <mergeCell ref="A10:C10"/>
    <mergeCell ref="J10:K10"/>
    <mergeCell ref="R10:S10"/>
    <mergeCell ref="Z23:AE24"/>
    <mergeCell ref="Z25:AE38"/>
    <mergeCell ref="A34:C34"/>
    <mergeCell ref="J34:K34"/>
    <mergeCell ref="R34:S34"/>
    <mergeCell ref="A35:C35"/>
    <mergeCell ref="A37:C37"/>
    <mergeCell ref="J37:K37"/>
    <mergeCell ref="R37:S37"/>
    <mergeCell ref="A15:B15"/>
    <mergeCell ref="K19:P19"/>
    <mergeCell ref="K22:P22"/>
    <mergeCell ref="K23:P23"/>
    <mergeCell ref="J35:K35"/>
    <mergeCell ref="R35:S35"/>
    <mergeCell ref="A36:C36"/>
    <mergeCell ref="J36:K36"/>
    <mergeCell ref="R36:S36"/>
    <mergeCell ref="Z39:AE40"/>
    <mergeCell ref="Z41:AE53"/>
    <mergeCell ref="K43:P43"/>
    <mergeCell ref="K48:P48"/>
    <mergeCell ref="K49:P49"/>
    <mergeCell ref="K50:P50"/>
    <mergeCell ref="K51:P51"/>
    <mergeCell ref="Z71:AE82"/>
    <mergeCell ref="Z54:AE55"/>
    <mergeCell ref="Z56:AE68"/>
    <mergeCell ref="A61:C61"/>
    <mergeCell ref="J61:K61"/>
    <mergeCell ref="R61:S61"/>
    <mergeCell ref="A62:C62"/>
    <mergeCell ref="J62:K62"/>
    <mergeCell ref="R62:S62"/>
    <mergeCell ref="A63:C63"/>
    <mergeCell ref="J63:K63"/>
    <mergeCell ref="R63:S63"/>
    <mergeCell ref="A64:C64"/>
    <mergeCell ref="J64:K64"/>
    <mergeCell ref="R64:S64"/>
    <mergeCell ref="Z69:AE70"/>
  </mergeCells>
  <phoneticPr fontId="3"/>
  <conditionalFormatting sqref="L7:P10">
    <cfRule type="cellIs" dxfId="8" priority="2" operator="lessThan">
      <formula>0</formula>
    </cfRule>
  </conditionalFormatting>
  <conditionalFormatting sqref="D7:H10">
    <cfRule type="cellIs" dxfId="7" priority="1" operator="lessThan">
      <formula>0</formula>
    </cfRule>
  </conditionalFormatting>
  <conditionalFormatting sqref="T7:X10">
    <cfRule type="cellIs" dxfId="6" priority="3" operator="lessThan">
      <formula>0</formula>
    </cfRule>
  </conditionalFormatting>
  <conditionalFormatting sqref="D34:H37">
    <cfRule type="cellIs" dxfId="5" priority="4" operator="lessThan">
      <formula>0</formula>
    </cfRule>
  </conditionalFormatting>
  <conditionalFormatting sqref="L34:P37">
    <cfRule type="cellIs" dxfId="4" priority="5" operator="lessThan">
      <formula>0</formula>
    </cfRule>
  </conditionalFormatting>
  <conditionalFormatting sqref="T34:X37">
    <cfRule type="cellIs" dxfId="3" priority="6" operator="lessThan">
      <formula>0</formula>
    </cfRule>
  </conditionalFormatting>
  <conditionalFormatting sqref="D61:H64">
    <cfRule type="cellIs" dxfId="2" priority="7" operator="lessThan">
      <formula>0</formula>
    </cfRule>
  </conditionalFormatting>
  <conditionalFormatting sqref="L61:P64">
    <cfRule type="cellIs" dxfId="1" priority="8" operator="lessThan">
      <formula>0</formula>
    </cfRule>
  </conditionalFormatting>
  <conditionalFormatting sqref="T61:X64">
    <cfRule type="cellIs" dxfId="0" priority="9" operator="lessThan">
      <formula>0</formula>
    </cfRule>
  </conditionalFormatting>
  <pageMargins left="0.39370078740157483" right="0.39370078740157483" top="0.39370078740157483" bottom="0.19685039370078741" header="0.19685039370078741" footer="0"/>
  <pageSetup paperSize="8"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財務書類</vt:lpstr>
      <vt:lpstr>指標</vt:lpstr>
      <vt:lpstr>財務書類!Print_Area</vt:lpstr>
      <vt:lpstr>指標!Print_Area</vt:lpstr>
    </vt:vector>
  </TitlesOfParts>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概要版</dc:title>
  <dc:creator>公会計</dc:creator>
  <cp:lastModifiedBy>地域科学研究所</cp:lastModifiedBy>
  <dcterms:created xsi:type="dcterms:W3CDTF">2022-08-23T06:35:17Z</dcterms:created>
  <dcterms:modified xsi:type="dcterms:W3CDTF">2022-09-14T01:23:17Z</dcterms:modified>
</cp:coreProperties>
</file>